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\Desktop\ネットワーク・ケー_web_161116\excel\"/>
    </mc:Choice>
  </mc:AlternateContent>
  <bookViews>
    <workbookView xWindow="360" yWindow="60" windowWidth="18135" windowHeight="10860"/>
  </bookViews>
  <sheets>
    <sheet name="中野区" sheetId="1" r:id="rId1"/>
  </sheets>
  <calcPr calcId="162913"/>
</workbook>
</file>

<file path=xl/calcChain.xml><?xml version="1.0" encoding="utf-8"?>
<calcChain xmlns="http://schemas.openxmlformats.org/spreadsheetml/2006/main">
  <c r="K91" i="1" l="1"/>
  <c r="G91" i="1"/>
  <c r="E91" i="1"/>
  <c r="D91" i="1"/>
  <c r="J90" i="1"/>
  <c r="H90" i="1"/>
  <c r="F90" i="1"/>
  <c r="I90" i="1" s="1"/>
  <c r="J89" i="1"/>
  <c r="H89" i="1"/>
  <c r="F89" i="1"/>
  <c r="I89" i="1" s="1"/>
  <c r="J88" i="1"/>
  <c r="H88" i="1"/>
  <c r="F88" i="1"/>
  <c r="I88" i="1" s="1"/>
  <c r="J87" i="1"/>
  <c r="H87" i="1"/>
  <c r="F87" i="1"/>
  <c r="I87" i="1" s="1"/>
  <c r="J86" i="1"/>
  <c r="H86" i="1"/>
  <c r="F86" i="1"/>
  <c r="I86" i="1" s="1"/>
  <c r="J85" i="1"/>
  <c r="H85" i="1"/>
  <c r="F85" i="1"/>
  <c r="I85" i="1" s="1"/>
  <c r="J84" i="1"/>
  <c r="H84" i="1"/>
  <c r="F84" i="1"/>
  <c r="I84" i="1" s="1"/>
  <c r="J83" i="1"/>
  <c r="H83" i="1"/>
  <c r="F83" i="1"/>
  <c r="I83" i="1" s="1"/>
  <c r="J82" i="1"/>
  <c r="H82" i="1"/>
  <c r="F82" i="1"/>
  <c r="I82" i="1" s="1"/>
  <c r="J81" i="1"/>
  <c r="H81" i="1"/>
  <c r="F81" i="1"/>
  <c r="I81" i="1" s="1"/>
  <c r="J80" i="1"/>
  <c r="H80" i="1"/>
  <c r="F80" i="1"/>
  <c r="I80" i="1" s="1"/>
  <c r="J79" i="1"/>
  <c r="H79" i="1"/>
  <c r="F79" i="1"/>
  <c r="I79" i="1" s="1"/>
  <c r="J78" i="1"/>
  <c r="H78" i="1"/>
  <c r="F78" i="1"/>
  <c r="I78" i="1" s="1"/>
  <c r="J77" i="1"/>
  <c r="H77" i="1"/>
  <c r="F77" i="1"/>
  <c r="I77" i="1" s="1"/>
  <c r="J76" i="1"/>
  <c r="H76" i="1"/>
  <c r="F76" i="1"/>
  <c r="I76" i="1" s="1"/>
  <c r="J75" i="1"/>
  <c r="H75" i="1"/>
  <c r="F75" i="1"/>
  <c r="I75" i="1" s="1"/>
  <c r="J74" i="1"/>
  <c r="H74" i="1"/>
  <c r="F74" i="1"/>
  <c r="I74" i="1" s="1"/>
  <c r="J73" i="1"/>
  <c r="H73" i="1"/>
  <c r="F73" i="1"/>
  <c r="I73" i="1" s="1"/>
  <c r="J72" i="1"/>
  <c r="H72" i="1"/>
  <c r="F72" i="1"/>
  <c r="I72" i="1" s="1"/>
  <c r="J71" i="1"/>
  <c r="H71" i="1"/>
  <c r="F71" i="1"/>
  <c r="I71" i="1" s="1"/>
  <c r="J70" i="1"/>
  <c r="H70" i="1"/>
  <c r="F70" i="1"/>
  <c r="I70" i="1" s="1"/>
  <c r="J69" i="1"/>
  <c r="H69" i="1"/>
  <c r="F69" i="1"/>
  <c r="I69" i="1" s="1"/>
  <c r="J68" i="1"/>
  <c r="H68" i="1"/>
  <c r="F68" i="1"/>
  <c r="I68" i="1" s="1"/>
  <c r="J67" i="1"/>
  <c r="H67" i="1"/>
  <c r="F67" i="1"/>
  <c r="I67" i="1" s="1"/>
  <c r="J66" i="1"/>
  <c r="H66" i="1"/>
  <c r="F66" i="1"/>
  <c r="I66" i="1" s="1"/>
  <c r="J65" i="1"/>
  <c r="H65" i="1"/>
  <c r="F65" i="1"/>
  <c r="I65" i="1" s="1"/>
  <c r="J64" i="1"/>
  <c r="H64" i="1"/>
  <c r="F64" i="1"/>
  <c r="I64" i="1" s="1"/>
  <c r="J63" i="1"/>
  <c r="H63" i="1"/>
  <c r="F63" i="1"/>
  <c r="I63" i="1" s="1"/>
  <c r="J62" i="1"/>
  <c r="H62" i="1"/>
  <c r="F62" i="1"/>
  <c r="I62" i="1" s="1"/>
  <c r="J61" i="1"/>
  <c r="H61" i="1"/>
  <c r="F61" i="1"/>
  <c r="I61" i="1" s="1"/>
  <c r="J60" i="1"/>
  <c r="H60" i="1"/>
  <c r="F60" i="1"/>
  <c r="I60" i="1" s="1"/>
  <c r="J59" i="1"/>
  <c r="H59" i="1"/>
  <c r="F59" i="1"/>
  <c r="I59" i="1" s="1"/>
  <c r="J58" i="1"/>
  <c r="H58" i="1"/>
  <c r="F58" i="1"/>
  <c r="I58" i="1" s="1"/>
  <c r="J57" i="1"/>
  <c r="H57" i="1"/>
  <c r="F57" i="1"/>
  <c r="I57" i="1" s="1"/>
  <c r="J56" i="1"/>
  <c r="H56" i="1"/>
  <c r="F56" i="1"/>
  <c r="I56" i="1" s="1"/>
  <c r="J55" i="1"/>
  <c r="H55" i="1"/>
  <c r="F55" i="1"/>
  <c r="I55" i="1" s="1"/>
  <c r="J54" i="1"/>
  <c r="H54" i="1"/>
  <c r="F54" i="1"/>
  <c r="I54" i="1" s="1"/>
  <c r="J53" i="1"/>
  <c r="H53" i="1"/>
  <c r="F53" i="1"/>
  <c r="I53" i="1" s="1"/>
  <c r="J52" i="1"/>
  <c r="H52" i="1"/>
  <c r="F52" i="1"/>
  <c r="I52" i="1" s="1"/>
  <c r="J51" i="1"/>
  <c r="H51" i="1"/>
  <c r="F51" i="1"/>
  <c r="I51" i="1" s="1"/>
  <c r="J50" i="1"/>
  <c r="H50" i="1"/>
  <c r="F50" i="1"/>
  <c r="I50" i="1" s="1"/>
  <c r="J49" i="1"/>
  <c r="H49" i="1"/>
  <c r="F49" i="1"/>
  <c r="I49" i="1" s="1"/>
  <c r="J48" i="1"/>
  <c r="H48" i="1"/>
  <c r="F48" i="1"/>
  <c r="I48" i="1" s="1"/>
  <c r="J47" i="1"/>
  <c r="H47" i="1"/>
  <c r="F47" i="1"/>
  <c r="I47" i="1" s="1"/>
  <c r="J46" i="1"/>
  <c r="H46" i="1"/>
  <c r="F46" i="1"/>
  <c r="I46" i="1" s="1"/>
  <c r="J45" i="1"/>
  <c r="H45" i="1"/>
  <c r="F45" i="1"/>
  <c r="I45" i="1" s="1"/>
  <c r="J44" i="1"/>
  <c r="H44" i="1"/>
  <c r="F44" i="1"/>
  <c r="I44" i="1" s="1"/>
  <c r="J43" i="1"/>
  <c r="H43" i="1"/>
  <c r="F43" i="1"/>
  <c r="I43" i="1" s="1"/>
  <c r="J42" i="1"/>
  <c r="H42" i="1"/>
  <c r="F42" i="1"/>
  <c r="I42" i="1" s="1"/>
  <c r="J41" i="1"/>
  <c r="H41" i="1"/>
  <c r="F41" i="1"/>
  <c r="I41" i="1" s="1"/>
  <c r="J40" i="1"/>
  <c r="H40" i="1"/>
  <c r="F40" i="1"/>
  <c r="I40" i="1" s="1"/>
  <c r="J39" i="1"/>
  <c r="H39" i="1"/>
  <c r="F39" i="1"/>
  <c r="I39" i="1" s="1"/>
  <c r="J38" i="1"/>
  <c r="H38" i="1"/>
  <c r="F38" i="1"/>
  <c r="I38" i="1" s="1"/>
  <c r="J37" i="1"/>
  <c r="H37" i="1"/>
  <c r="F37" i="1"/>
  <c r="I37" i="1" s="1"/>
  <c r="J36" i="1"/>
  <c r="H36" i="1"/>
  <c r="F36" i="1"/>
  <c r="I36" i="1" s="1"/>
  <c r="J35" i="1"/>
  <c r="H35" i="1"/>
  <c r="F35" i="1"/>
  <c r="I35" i="1" s="1"/>
  <c r="J34" i="1"/>
  <c r="H34" i="1"/>
  <c r="F34" i="1"/>
  <c r="I34" i="1" s="1"/>
  <c r="J33" i="1"/>
  <c r="H33" i="1"/>
  <c r="F33" i="1"/>
  <c r="I33" i="1" s="1"/>
  <c r="J32" i="1"/>
  <c r="H32" i="1"/>
  <c r="F32" i="1"/>
  <c r="I32" i="1" s="1"/>
  <c r="J31" i="1"/>
  <c r="H31" i="1"/>
  <c r="F31" i="1"/>
  <c r="I31" i="1" s="1"/>
  <c r="J30" i="1"/>
  <c r="H30" i="1"/>
  <c r="F30" i="1"/>
  <c r="I30" i="1" s="1"/>
  <c r="J29" i="1"/>
  <c r="H29" i="1"/>
  <c r="F29" i="1"/>
  <c r="I29" i="1" s="1"/>
  <c r="J28" i="1"/>
  <c r="H28" i="1"/>
  <c r="F28" i="1"/>
  <c r="I28" i="1" s="1"/>
  <c r="J27" i="1"/>
  <c r="H27" i="1"/>
  <c r="F27" i="1"/>
  <c r="I27" i="1" s="1"/>
  <c r="J26" i="1"/>
  <c r="H26" i="1"/>
  <c r="F26" i="1"/>
  <c r="I26" i="1" s="1"/>
  <c r="J25" i="1"/>
  <c r="H25" i="1"/>
  <c r="F25" i="1"/>
  <c r="I25" i="1" s="1"/>
  <c r="J24" i="1"/>
  <c r="H24" i="1"/>
  <c r="F24" i="1"/>
  <c r="I24" i="1" s="1"/>
  <c r="J23" i="1"/>
  <c r="H23" i="1"/>
  <c r="F23" i="1"/>
  <c r="I23" i="1" s="1"/>
  <c r="J22" i="1"/>
  <c r="H22" i="1"/>
  <c r="F22" i="1"/>
  <c r="I22" i="1" s="1"/>
  <c r="J21" i="1"/>
  <c r="H21" i="1"/>
  <c r="F21" i="1"/>
  <c r="I21" i="1" s="1"/>
  <c r="J20" i="1"/>
  <c r="H20" i="1"/>
  <c r="F20" i="1"/>
  <c r="I20" i="1" s="1"/>
  <c r="J19" i="1"/>
  <c r="H19" i="1"/>
  <c r="F19" i="1"/>
  <c r="I19" i="1" s="1"/>
  <c r="J18" i="1"/>
  <c r="H18" i="1"/>
  <c r="F18" i="1"/>
  <c r="I18" i="1" s="1"/>
  <c r="J17" i="1"/>
  <c r="H17" i="1"/>
  <c r="F17" i="1"/>
  <c r="I17" i="1" s="1"/>
  <c r="J16" i="1"/>
  <c r="H16" i="1"/>
  <c r="F16" i="1"/>
  <c r="I16" i="1" s="1"/>
  <c r="J15" i="1"/>
  <c r="H15" i="1"/>
  <c r="F15" i="1"/>
  <c r="I15" i="1" s="1"/>
  <c r="J14" i="1"/>
  <c r="H14" i="1"/>
  <c r="F14" i="1"/>
  <c r="I14" i="1" s="1"/>
  <c r="J13" i="1"/>
  <c r="H13" i="1"/>
  <c r="F13" i="1"/>
  <c r="I13" i="1" s="1"/>
  <c r="J12" i="1"/>
  <c r="H12" i="1"/>
  <c r="F12" i="1"/>
  <c r="I12" i="1" s="1"/>
  <c r="J11" i="1"/>
  <c r="H11" i="1"/>
  <c r="F11" i="1"/>
  <c r="I11" i="1" s="1"/>
  <c r="J10" i="1"/>
  <c r="H10" i="1"/>
  <c r="F10" i="1"/>
  <c r="I10" i="1" s="1"/>
  <c r="J9" i="1"/>
  <c r="H9" i="1"/>
  <c r="F9" i="1"/>
  <c r="I9" i="1" s="1"/>
  <c r="J8" i="1"/>
  <c r="H8" i="1"/>
  <c r="F8" i="1"/>
  <c r="I8" i="1" s="1"/>
  <c r="J7" i="1"/>
  <c r="H7" i="1"/>
  <c r="F7" i="1"/>
  <c r="I7" i="1" s="1"/>
  <c r="J6" i="1"/>
  <c r="H6" i="1"/>
  <c r="H91" i="1" s="1"/>
  <c r="F6" i="1"/>
  <c r="F91" i="1" s="1"/>
  <c r="L91" i="1" l="1"/>
  <c r="I6" i="1"/>
  <c r="I91" i="1" s="1"/>
  <c r="J91" i="1"/>
</calcChain>
</file>

<file path=xl/sharedStrings.xml><?xml version="1.0" encoding="utf-8"?>
<sst xmlns="http://schemas.openxmlformats.org/spreadsheetml/2006/main" count="104" uniqueCount="101">
  <si>
    <t>地域</t>
    <rPh sb="0" eb="2">
      <t>チイキ</t>
    </rPh>
    <phoneticPr fontId="2"/>
  </si>
  <si>
    <t>総数</t>
    <rPh sb="0" eb="2">
      <t>ソウスウ</t>
    </rPh>
    <phoneticPr fontId="2"/>
  </si>
  <si>
    <t>一戸建</t>
    <rPh sb="0" eb="2">
      <t>イッコ</t>
    </rPh>
    <rPh sb="2" eb="3">
      <t>ダ</t>
    </rPh>
    <phoneticPr fontId="2"/>
  </si>
  <si>
    <t>集合住宅</t>
    <rPh sb="0" eb="2">
      <t>シュウゴウ</t>
    </rPh>
    <rPh sb="2" eb="4">
      <t>ジュウタク</t>
    </rPh>
    <phoneticPr fontId="2"/>
  </si>
  <si>
    <t>事業所</t>
    <rPh sb="0" eb="2">
      <t>ジギョウ</t>
    </rPh>
    <rPh sb="2" eb="3">
      <t>ショ</t>
    </rPh>
    <phoneticPr fontId="2"/>
  </si>
  <si>
    <t>配布予定数</t>
    <rPh sb="0" eb="2">
      <t>ハイフ</t>
    </rPh>
    <rPh sb="2" eb="5">
      <t>ヨテイスウ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</si>
  <si>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</si>
  <si>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3">
      <t>ジン</t>
    </rPh>
    <rPh sb="3" eb="4">
      <t>イン</t>
    </rPh>
    <phoneticPr fontId="2"/>
  </si>
  <si>
    <t>事業所数</t>
    <rPh sb="0" eb="3">
      <t>ジギョウショ</t>
    </rPh>
    <rPh sb="3" eb="4">
      <t>スウ</t>
    </rPh>
    <phoneticPr fontId="2"/>
  </si>
  <si>
    <t>戸建配布</t>
    <rPh sb="0" eb="2">
      <t>コダテ</t>
    </rPh>
    <rPh sb="2" eb="4">
      <t>ハイフ</t>
    </rPh>
    <phoneticPr fontId="2"/>
  </si>
  <si>
    <t>集合住宅配布</t>
    <rPh sb="0" eb="2">
      <t>シュウゴウ</t>
    </rPh>
    <rPh sb="2" eb="4">
      <t>ジュウタク</t>
    </rPh>
    <rPh sb="4" eb="6">
      <t>ハイフ</t>
    </rPh>
    <phoneticPr fontId="2"/>
  </si>
  <si>
    <t>事業所配布</t>
    <rPh sb="0" eb="3">
      <t>ジギョウショ</t>
    </rPh>
    <rPh sb="3" eb="5">
      <t>ハイフ</t>
    </rPh>
    <phoneticPr fontId="2"/>
  </si>
  <si>
    <t>事業所を除く軒並み配布</t>
    <rPh sb="0" eb="3">
      <t>ジギョウショ</t>
    </rPh>
    <rPh sb="4" eb="5">
      <t>ノゾ</t>
    </rPh>
    <rPh sb="6" eb="8">
      <t>ノキナ</t>
    </rPh>
    <rPh sb="9" eb="11">
      <t>ハイフ</t>
    </rPh>
    <phoneticPr fontId="2"/>
  </si>
  <si>
    <t>事業所を含む軒並み配布</t>
    <rPh sb="0" eb="3">
      <t>ジギョウショ</t>
    </rPh>
    <rPh sb="4" eb="5">
      <t>フク</t>
    </rPh>
    <rPh sb="6" eb="8">
      <t>ノキナ</t>
    </rPh>
    <rPh sb="9" eb="11">
      <t>ハイフ</t>
    </rPh>
    <phoneticPr fontId="2"/>
  </si>
  <si>
    <t>南台１丁目</t>
  </si>
  <si>
    <t>南台２丁目</t>
  </si>
  <si>
    <t>南台３丁目</t>
  </si>
  <si>
    <t>南台４丁目</t>
  </si>
  <si>
    <t>南台５丁目</t>
  </si>
  <si>
    <t>弥生町１丁目</t>
  </si>
  <si>
    <t>弥生町２丁目</t>
  </si>
  <si>
    <t>弥生町３丁目</t>
  </si>
  <si>
    <t>弥生町４丁目</t>
  </si>
  <si>
    <t>弥生町５丁目</t>
  </si>
  <si>
    <t>弥生町６丁目</t>
  </si>
  <si>
    <t>本町１丁目</t>
  </si>
  <si>
    <t>本町２丁目</t>
  </si>
  <si>
    <t>本町３丁目</t>
  </si>
  <si>
    <t>本町４丁目</t>
  </si>
  <si>
    <t>本町５丁目</t>
  </si>
  <si>
    <t>本町６丁目</t>
  </si>
  <si>
    <t>中央１丁目</t>
  </si>
  <si>
    <t>中央２丁目</t>
  </si>
  <si>
    <t>中央３丁目</t>
  </si>
  <si>
    <t>中央４丁目</t>
  </si>
  <si>
    <t>中央５丁目</t>
  </si>
  <si>
    <t>東中野１丁目</t>
  </si>
  <si>
    <t>東中野２丁目</t>
  </si>
  <si>
    <t>東中野３丁目</t>
  </si>
  <si>
    <t>東中野４丁目</t>
  </si>
  <si>
    <t>東中野５丁目</t>
  </si>
  <si>
    <t>中野１丁目</t>
  </si>
  <si>
    <t>中野２丁目</t>
  </si>
  <si>
    <t>中野３丁目</t>
  </si>
  <si>
    <t>中野４丁目</t>
  </si>
  <si>
    <t>中野５丁目</t>
  </si>
  <si>
    <t>中野６丁目</t>
  </si>
  <si>
    <t>上高田１丁目</t>
  </si>
  <si>
    <t>上高田２丁目</t>
  </si>
  <si>
    <t>上高田３丁目</t>
  </si>
  <si>
    <t>上高田４丁目</t>
  </si>
  <si>
    <t>上高田５丁目</t>
  </si>
  <si>
    <t>新井１丁目</t>
  </si>
  <si>
    <t>新井２丁目</t>
  </si>
  <si>
    <t>新井３丁目</t>
  </si>
  <si>
    <t>新井４丁目</t>
  </si>
  <si>
    <t>新井５丁目</t>
  </si>
  <si>
    <t>沼袋１丁目</t>
  </si>
  <si>
    <t>沼袋２丁目</t>
  </si>
  <si>
    <t>沼袋３丁目</t>
  </si>
  <si>
    <t>沼袋４丁目</t>
  </si>
  <si>
    <t>松が丘１丁目</t>
  </si>
  <si>
    <t>松が丘２丁目</t>
  </si>
  <si>
    <t>江原町１丁目</t>
  </si>
  <si>
    <t>江原町２丁目</t>
  </si>
  <si>
    <t>江原町３丁目</t>
  </si>
  <si>
    <t>江古田１丁目</t>
  </si>
  <si>
    <t>江古田２丁目</t>
  </si>
  <si>
    <t>江古田３丁目</t>
  </si>
  <si>
    <t>江古田４丁目</t>
  </si>
  <si>
    <t>丸山１丁目</t>
  </si>
  <si>
    <t>丸山２丁目</t>
  </si>
  <si>
    <t>野方１丁目</t>
  </si>
  <si>
    <t>野方２丁目</t>
  </si>
  <si>
    <t>野方３丁目</t>
  </si>
  <si>
    <t>野方４丁目</t>
  </si>
  <si>
    <t>野方５丁目</t>
  </si>
  <si>
    <t>野方６丁目</t>
  </si>
  <si>
    <t>大和町１丁目</t>
  </si>
  <si>
    <t>大和町２丁目</t>
  </si>
  <si>
    <t>大和町３丁目</t>
  </si>
  <si>
    <t>大和町４丁目</t>
  </si>
  <si>
    <t>若宮１丁目</t>
  </si>
  <si>
    <t>若宮２丁目</t>
  </si>
  <si>
    <t>若宮３丁目</t>
  </si>
  <si>
    <t>白鷺１丁目</t>
  </si>
  <si>
    <t>白鷺２丁目</t>
  </si>
  <si>
    <t>白鷺３丁目</t>
  </si>
  <si>
    <t>鷺宮１丁目</t>
  </si>
  <si>
    <t>鷺宮２丁目</t>
  </si>
  <si>
    <t>鷺宮３丁目</t>
  </si>
  <si>
    <t>鷺宮４丁目</t>
  </si>
  <si>
    <t>鷺宮５丁目</t>
  </si>
  <si>
    <t>鷺宮６丁目</t>
  </si>
  <si>
    <t>上鷺宮２丁目</t>
  </si>
  <si>
    <t>上鷺宮３丁目</t>
  </si>
  <si>
    <t>上鷺宮４丁目</t>
  </si>
  <si>
    <t>上鷺宮５丁目</t>
  </si>
  <si>
    <t>合計</t>
    <rPh sb="0" eb="2">
      <t>ゴウケイ</t>
    </rPh>
    <phoneticPr fontId="2"/>
  </si>
  <si>
    <t>上鷺宮１丁目</t>
    <phoneticPr fontId="1"/>
  </si>
  <si>
    <t>中野区世帯数＆配布部数表</t>
    <rPh sb="0" eb="2">
      <t>ナカノ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</si>
</sst>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8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8" fontId="4" fillId="0" borderId="11" xfId="0" applyNumberFormat="1" applyFont="1" applyBorder="1" applyAlignment="1">
      <alignment horizontal="right" vertical="distributed" wrapText="1"/>
    </xf>
    <xf numFmtId="178" fontId="3" fillId="0" borderId="1" xfId="0" applyNumberFormat="1" applyFont="1" applyBorder="1" applyAlignment="1">
      <alignment horizontal="right" vertical="distributed"/>
    </xf>
    <xf numFmtId="178" fontId="4" fillId="0" borderId="1" xfId="0" applyNumberFormat="1" applyFont="1" applyBorder="1" applyAlignment="1">
      <alignment horizontal="right" vertical="distributed"/>
    </xf>
    <xf numFmtId="178" fontId="3" fillId="2" borderId="1" xfId="0" applyNumberFormat="1" applyFont="1" applyFill="1" applyBorder="1" applyAlignment="1">
      <alignment horizontal="right" vertical="distributed" wrapTex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workbookViewId="0">
      <selection activeCell="M13" sqref="M13"/>
    </sheetView>
  </sheetViews>
  <sheetFormatPr defaultRowHeight="13.5"/>
  <cols>
    <col min="1" max="1" width="12.5" customWidth="1"/>
  </cols>
  <sheetData>
    <row r="1" spans="1:12" ht="30" customHeight="1">
      <c r="A1" s="5" t="s">
        <v>100</v>
      </c>
      <c r="B1" s="4"/>
      <c r="C1" s="4"/>
      <c r="D1" s="4"/>
      <c r="E1" s="4"/>
      <c r="F1" s="3"/>
      <c r="G1" s="3"/>
      <c r="H1" s="3"/>
      <c r="I1" s="3"/>
      <c r="J1" s="3"/>
      <c r="K1" s="3"/>
      <c r="L1" s="3"/>
    </row>
    <row r="2" spans="1:12">
      <c r="A2" s="13" t="s">
        <v>0</v>
      </c>
      <c r="B2" s="10" t="s">
        <v>1</v>
      </c>
      <c r="C2" s="10"/>
      <c r="D2" s="10" t="s">
        <v>2</v>
      </c>
      <c r="E2" s="10"/>
      <c r="F2" s="10" t="s">
        <v>3</v>
      </c>
      <c r="G2" s="10" t="s">
        <v>4</v>
      </c>
      <c r="H2" s="14" t="s">
        <v>5</v>
      </c>
      <c r="I2" s="15"/>
      <c r="J2" s="15"/>
      <c r="K2" s="15"/>
      <c r="L2" s="16"/>
    </row>
    <row r="3" spans="1:12">
      <c r="A3" s="13"/>
      <c r="B3" s="10"/>
      <c r="C3" s="10"/>
      <c r="D3" s="10"/>
      <c r="E3" s="10"/>
      <c r="F3" s="10"/>
      <c r="G3" s="10"/>
      <c r="H3" s="17"/>
      <c r="I3" s="18"/>
      <c r="J3" s="18"/>
      <c r="K3" s="18"/>
      <c r="L3" s="19"/>
    </row>
    <row r="4" spans="1:12">
      <c r="A4" s="13"/>
      <c r="B4" s="10"/>
      <c r="C4" s="10"/>
      <c r="D4" s="10"/>
      <c r="E4" s="10"/>
      <c r="F4" s="10"/>
      <c r="G4" s="10"/>
      <c r="H4" s="20"/>
      <c r="I4" s="21"/>
      <c r="J4" s="21"/>
      <c r="K4" s="21"/>
      <c r="L4" s="22"/>
    </row>
    <row r="5" spans="1:12" ht="40.5">
      <c r="A5" s="13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2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</row>
    <row r="6" spans="1:12">
      <c r="A6" s="2" t="s">
        <v>14</v>
      </c>
      <c r="B6" s="6">
        <v>744</v>
      </c>
      <c r="C6" s="6">
        <v>1235</v>
      </c>
      <c r="D6" s="7">
        <v>186</v>
      </c>
      <c r="E6" s="7">
        <v>479</v>
      </c>
      <c r="F6" s="7">
        <f>SUM(B6-D6)</f>
        <v>558</v>
      </c>
      <c r="G6" s="7">
        <v>52</v>
      </c>
      <c r="H6" s="8">
        <f t="shared" ref="H6:H70" si="0">ROUNDDOWN(D6*0.6,-1)</f>
        <v>110</v>
      </c>
      <c r="I6" s="8">
        <f t="shared" ref="I6:I70" si="1">ROUNDDOWN(F6*0.6,-1)</f>
        <v>330</v>
      </c>
      <c r="J6" s="9">
        <f>ROUNDDOWN(G6*0.4,-1)</f>
        <v>20</v>
      </c>
      <c r="K6" s="9">
        <v>440</v>
      </c>
      <c r="L6" s="9">
        <v>460</v>
      </c>
    </row>
    <row r="7" spans="1:12">
      <c r="A7" s="2" t="s">
        <v>15</v>
      </c>
      <c r="B7" s="6">
        <v>2788</v>
      </c>
      <c r="C7" s="6">
        <v>4934</v>
      </c>
      <c r="D7" s="7">
        <v>782</v>
      </c>
      <c r="E7" s="7">
        <v>2040</v>
      </c>
      <c r="F7" s="7">
        <f t="shared" ref="F7:F70" si="2">SUM(B7-D7)</f>
        <v>2006</v>
      </c>
      <c r="G7" s="7">
        <v>198</v>
      </c>
      <c r="H7" s="8">
        <f t="shared" si="0"/>
        <v>460</v>
      </c>
      <c r="I7" s="8">
        <f t="shared" si="1"/>
        <v>1200</v>
      </c>
      <c r="J7" s="9">
        <f t="shared" ref="J7:J70" si="3">ROUNDDOWN(G7*0.4,-1)</f>
        <v>70</v>
      </c>
      <c r="K7" s="9">
        <v>1660</v>
      </c>
      <c r="L7" s="9">
        <v>1730</v>
      </c>
    </row>
    <row r="8" spans="1:12">
      <c r="A8" s="2" t="s">
        <v>16</v>
      </c>
      <c r="B8" s="6">
        <v>2606</v>
      </c>
      <c r="C8" s="6">
        <v>4727</v>
      </c>
      <c r="D8" s="7">
        <v>610</v>
      </c>
      <c r="E8" s="7">
        <v>1640</v>
      </c>
      <c r="F8" s="7">
        <f t="shared" si="2"/>
        <v>1996</v>
      </c>
      <c r="G8" s="7">
        <v>180</v>
      </c>
      <c r="H8" s="8">
        <f t="shared" si="0"/>
        <v>360</v>
      </c>
      <c r="I8" s="8">
        <f t="shared" si="1"/>
        <v>1190</v>
      </c>
      <c r="J8" s="9">
        <f t="shared" si="3"/>
        <v>70</v>
      </c>
      <c r="K8" s="9">
        <v>1550</v>
      </c>
      <c r="L8" s="9">
        <v>1620</v>
      </c>
    </row>
    <row r="9" spans="1:12">
      <c r="A9" s="2" t="s">
        <v>17</v>
      </c>
      <c r="B9" s="6">
        <v>2373</v>
      </c>
      <c r="C9" s="6">
        <v>4123</v>
      </c>
      <c r="D9" s="7">
        <v>863</v>
      </c>
      <c r="E9" s="7">
        <v>2206</v>
      </c>
      <c r="F9" s="7">
        <f t="shared" si="2"/>
        <v>1510</v>
      </c>
      <c r="G9" s="7">
        <v>172</v>
      </c>
      <c r="H9" s="8">
        <f t="shared" si="0"/>
        <v>510</v>
      </c>
      <c r="I9" s="8">
        <f t="shared" si="1"/>
        <v>900</v>
      </c>
      <c r="J9" s="9">
        <f t="shared" si="3"/>
        <v>60</v>
      </c>
      <c r="K9" s="9">
        <v>1410</v>
      </c>
      <c r="L9" s="9">
        <v>1470</v>
      </c>
    </row>
    <row r="10" spans="1:12">
      <c r="A10" s="2" t="s">
        <v>18</v>
      </c>
      <c r="B10" s="6">
        <v>2098</v>
      </c>
      <c r="C10" s="6">
        <v>3769</v>
      </c>
      <c r="D10" s="7">
        <v>445</v>
      </c>
      <c r="E10" s="7">
        <v>1110</v>
      </c>
      <c r="F10" s="7">
        <f t="shared" si="2"/>
        <v>1653</v>
      </c>
      <c r="G10" s="7">
        <v>117</v>
      </c>
      <c r="H10" s="8">
        <f t="shared" si="0"/>
        <v>260</v>
      </c>
      <c r="I10" s="8">
        <f t="shared" si="1"/>
        <v>990</v>
      </c>
      <c r="J10" s="9">
        <f t="shared" si="3"/>
        <v>40</v>
      </c>
      <c r="K10" s="9">
        <v>1250</v>
      </c>
      <c r="L10" s="9">
        <v>1290</v>
      </c>
    </row>
    <row r="11" spans="1:12">
      <c r="A11" s="2" t="s">
        <v>19</v>
      </c>
      <c r="B11" s="6">
        <v>3469</v>
      </c>
      <c r="C11" s="6">
        <v>5759</v>
      </c>
      <c r="D11" s="7">
        <v>709</v>
      </c>
      <c r="E11" s="7">
        <v>1748</v>
      </c>
      <c r="F11" s="7">
        <f t="shared" si="2"/>
        <v>2760</v>
      </c>
      <c r="G11" s="7">
        <v>197</v>
      </c>
      <c r="H11" s="8">
        <f t="shared" si="0"/>
        <v>420</v>
      </c>
      <c r="I11" s="8">
        <f t="shared" si="1"/>
        <v>1650</v>
      </c>
      <c r="J11" s="9">
        <f t="shared" si="3"/>
        <v>70</v>
      </c>
      <c r="K11" s="9">
        <v>2070</v>
      </c>
      <c r="L11" s="9">
        <v>2140</v>
      </c>
    </row>
    <row r="12" spans="1:12">
      <c r="A12" s="2" t="s">
        <v>20</v>
      </c>
      <c r="B12" s="6">
        <v>2868</v>
      </c>
      <c r="C12" s="6">
        <v>4611</v>
      </c>
      <c r="D12" s="7">
        <v>430</v>
      </c>
      <c r="E12" s="7">
        <v>1075</v>
      </c>
      <c r="F12" s="7">
        <f t="shared" si="2"/>
        <v>2438</v>
      </c>
      <c r="G12" s="7">
        <v>336</v>
      </c>
      <c r="H12" s="8">
        <f t="shared" si="0"/>
        <v>250</v>
      </c>
      <c r="I12" s="8">
        <f t="shared" si="1"/>
        <v>1460</v>
      </c>
      <c r="J12" s="9">
        <f t="shared" si="3"/>
        <v>130</v>
      </c>
      <c r="K12" s="9">
        <v>1710</v>
      </c>
      <c r="L12" s="9">
        <v>1840</v>
      </c>
    </row>
    <row r="13" spans="1:12">
      <c r="A13" s="2" t="s">
        <v>21</v>
      </c>
      <c r="B13" s="6">
        <v>1691</v>
      </c>
      <c r="C13" s="6">
        <v>2847</v>
      </c>
      <c r="D13" s="7">
        <v>438</v>
      </c>
      <c r="E13" s="7">
        <v>1174</v>
      </c>
      <c r="F13" s="7">
        <f t="shared" si="2"/>
        <v>1253</v>
      </c>
      <c r="G13" s="7">
        <v>229</v>
      </c>
      <c r="H13" s="8">
        <f t="shared" si="0"/>
        <v>260</v>
      </c>
      <c r="I13" s="8">
        <f t="shared" si="1"/>
        <v>750</v>
      </c>
      <c r="J13" s="9">
        <f t="shared" si="3"/>
        <v>90</v>
      </c>
      <c r="K13" s="9">
        <v>1010</v>
      </c>
      <c r="L13" s="9">
        <v>1100</v>
      </c>
    </row>
    <row r="14" spans="1:12">
      <c r="A14" s="2" t="s">
        <v>22</v>
      </c>
      <c r="B14" s="6">
        <v>1702</v>
      </c>
      <c r="C14" s="6">
        <v>3025</v>
      </c>
      <c r="D14" s="7">
        <v>384</v>
      </c>
      <c r="E14" s="7">
        <v>946</v>
      </c>
      <c r="F14" s="7">
        <f t="shared" si="2"/>
        <v>1318</v>
      </c>
      <c r="G14" s="7">
        <v>160</v>
      </c>
      <c r="H14" s="8">
        <f t="shared" si="0"/>
        <v>230</v>
      </c>
      <c r="I14" s="8">
        <f t="shared" si="1"/>
        <v>790</v>
      </c>
      <c r="J14" s="9">
        <f t="shared" si="3"/>
        <v>60</v>
      </c>
      <c r="K14" s="9">
        <v>1020</v>
      </c>
      <c r="L14" s="9">
        <v>1080</v>
      </c>
    </row>
    <row r="15" spans="1:12">
      <c r="A15" s="2" t="s">
        <v>23</v>
      </c>
      <c r="B15" s="6">
        <v>1815</v>
      </c>
      <c r="C15" s="6">
        <v>3162</v>
      </c>
      <c r="D15" s="7">
        <v>380</v>
      </c>
      <c r="E15" s="7">
        <v>1033</v>
      </c>
      <c r="F15" s="7">
        <f t="shared" si="2"/>
        <v>1435</v>
      </c>
      <c r="G15" s="7">
        <v>155</v>
      </c>
      <c r="H15" s="8">
        <f t="shared" si="0"/>
        <v>220</v>
      </c>
      <c r="I15" s="8">
        <f t="shared" si="1"/>
        <v>860</v>
      </c>
      <c r="J15" s="9">
        <f t="shared" si="3"/>
        <v>60</v>
      </c>
      <c r="K15" s="9">
        <v>1080</v>
      </c>
      <c r="L15" s="9">
        <v>1140</v>
      </c>
    </row>
    <row r="16" spans="1:12">
      <c r="A16" s="2" t="s">
        <v>24</v>
      </c>
      <c r="B16" s="6">
        <v>771</v>
      </c>
      <c r="C16" s="6">
        <v>1296</v>
      </c>
      <c r="D16" s="7">
        <v>107</v>
      </c>
      <c r="E16" s="7">
        <v>274</v>
      </c>
      <c r="F16" s="7">
        <f t="shared" si="2"/>
        <v>664</v>
      </c>
      <c r="G16" s="7">
        <v>56</v>
      </c>
      <c r="H16" s="8">
        <f t="shared" si="0"/>
        <v>60</v>
      </c>
      <c r="I16" s="8">
        <f t="shared" si="1"/>
        <v>390</v>
      </c>
      <c r="J16" s="9">
        <f t="shared" si="3"/>
        <v>20</v>
      </c>
      <c r="K16" s="9">
        <v>450</v>
      </c>
      <c r="L16" s="9">
        <v>470</v>
      </c>
    </row>
    <row r="17" spans="1:12">
      <c r="A17" s="2" t="s">
        <v>25</v>
      </c>
      <c r="B17" s="6">
        <v>2151</v>
      </c>
      <c r="C17" s="6">
        <v>3419</v>
      </c>
      <c r="D17" s="7">
        <v>302</v>
      </c>
      <c r="E17" s="7">
        <v>765</v>
      </c>
      <c r="F17" s="7">
        <f t="shared" si="2"/>
        <v>1849</v>
      </c>
      <c r="G17" s="7">
        <v>179</v>
      </c>
      <c r="H17" s="8">
        <f t="shared" si="0"/>
        <v>180</v>
      </c>
      <c r="I17" s="8">
        <f t="shared" si="1"/>
        <v>1100</v>
      </c>
      <c r="J17" s="9">
        <f t="shared" si="3"/>
        <v>70</v>
      </c>
      <c r="K17" s="9">
        <v>1280</v>
      </c>
      <c r="L17" s="9">
        <v>1350</v>
      </c>
    </row>
    <row r="18" spans="1:12">
      <c r="A18" s="2" t="s">
        <v>26</v>
      </c>
      <c r="B18" s="6">
        <v>2495</v>
      </c>
      <c r="C18" s="6">
        <v>4015</v>
      </c>
      <c r="D18" s="7">
        <v>672</v>
      </c>
      <c r="E18" s="7">
        <v>1691</v>
      </c>
      <c r="F18" s="7">
        <f t="shared" si="2"/>
        <v>1823</v>
      </c>
      <c r="G18" s="7">
        <v>302</v>
      </c>
      <c r="H18" s="8">
        <f t="shared" si="0"/>
        <v>400</v>
      </c>
      <c r="I18" s="8">
        <f t="shared" si="1"/>
        <v>1090</v>
      </c>
      <c r="J18" s="9">
        <f t="shared" si="3"/>
        <v>120</v>
      </c>
      <c r="K18" s="9">
        <v>1490</v>
      </c>
      <c r="L18" s="9">
        <v>1610</v>
      </c>
    </row>
    <row r="19" spans="1:12">
      <c r="A19" s="2" t="s">
        <v>27</v>
      </c>
      <c r="B19" s="6">
        <v>3047</v>
      </c>
      <c r="C19" s="6">
        <v>4653</v>
      </c>
      <c r="D19" s="7">
        <v>348</v>
      </c>
      <c r="E19" s="7">
        <v>864</v>
      </c>
      <c r="F19" s="7">
        <f t="shared" si="2"/>
        <v>2699</v>
      </c>
      <c r="G19" s="7">
        <v>205</v>
      </c>
      <c r="H19" s="8">
        <f t="shared" si="0"/>
        <v>200</v>
      </c>
      <c r="I19" s="8">
        <f t="shared" si="1"/>
        <v>1610</v>
      </c>
      <c r="J19" s="9">
        <f t="shared" si="3"/>
        <v>80</v>
      </c>
      <c r="K19" s="9">
        <v>1810</v>
      </c>
      <c r="L19" s="9">
        <v>1890</v>
      </c>
    </row>
    <row r="20" spans="1:12">
      <c r="A20" s="2" t="s">
        <v>28</v>
      </c>
      <c r="B20" s="6">
        <v>4104</v>
      </c>
      <c r="C20" s="6">
        <v>6474</v>
      </c>
      <c r="D20" s="7">
        <v>752</v>
      </c>
      <c r="E20" s="7">
        <v>1910</v>
      </c>
      <c r="F20" s="7">
        <f t="shared" si="2"/>
        <v>3352</v>
      </c>
      <c r="G20" s="7">
        <v>344</v>
      </c>
      <c r="H20" s="8">
        <f t="shared" si="0"/>
        <v>450</v>
      </c>
      <c r="I20" s="8">
        <f t="shared" si="1"/>
        <v>2010</v>
      </c>
      <c r="J20" s="9">
        <f t="shared" si="3"/>
        <v>130</v>
      </c>
      <c r="K20" s="9">
        <v>2460</v>
      </c>
      <c r="L20" s="9">
        <v>2590</v>
      </c>
    </row>
    <row r="21" spans="1:12">
      <c r="A21" s="2" t="s">
        <v>29</v>
      </c>
      <c r="B21" s="6">
        <v>2225</v>
      </c>
      <c r="C21" s="6">
        <v>3523</v>
      </c>
      <c r="D21" s="7">
        <v>379</v>
      </c>
      <c r="E21" s="7">
        <v>988</v>
      </c>
      <c r="F21" s="7">
        <f t="shared" si="2"/>
        <v>1846</v>
      </c>
      <c r="G21" s="7">
        <v>181</v>
      </c>
      <c r="H21" s="8">
        <f t="shared" si="0"/>
        <v>220</v>
      </c>
      <c r="I21" s="8">
        <f t="shared" si="1"/>
        <v>1100</v>
      </c>
      <c r="J21" s="9">
        <f t="shared" si="3"/>
        <v>70</v>
      </c>
      <c r="K21" s="9">
        <v>1320</v>
      </c>
      <c r="L21" s="9">
        <v>1390</v>
      </c>
    </row>
    <row r="22" spans="1:12">
      <c r="A22" s="2" t="s">
        <v>30</v>
      </c>
      <c r="B22" s="6">
        <v>2673</v>
      </c>
      <c r="C22" s="6">
        <v>4483</v>
      </c>
      <c r="D22" s="7">
        <v>662</v>
      </c>
      <c r="E22" s="7">
        <v>1658</v>
      </c>
      <c r="F22" s="7">
        <f t="shared" si="2"/>
        <v>2011</v>
      </c>
      <c r="G22" s="7">
        <v>198</v>
      </c>
      <c r="H22" s="8">
        <f t="shared" si="0"/>
        <v>390</v>
      </c>
      <c r="I22" s="8">
        <f t="shared" si="1"/>
        <v>1200</v>
      </c>
      <c r="J22" s="9">
        <f t="shared" si="3"/>
        <v>70</v>
      </c>
      <c r="K22" s="9">
        <v>1590</v>
      </c>
      <c r="L22" s="9">
        <v>1660</v>
      </c>
    </row>
    <row r="23" spans="1:12">
      <c r="A23" s="2" t="s">
        <v>31</v>
      </c>
      <c r="B23" s="6">
        <v>3110</v>
      </c>
      <c r="C23" s="6">
        <v>4832</v>
      </c>
      <c r="D23" s="7">
        <v>447</v>
      </c>
      <c r="E23" s="7">
        <v>1106</v>
      </c>
      <c r="F23" s="7">
        <f t="shared" si="2"/>
        <v>2663</v>
      </c>
      <c r="G23" s="7">
        <v>205</v>
      </c>
      <c r="H23" s="8">
        <f t="shared" si="0"/>
        <v>260</v>
      </c>
      <c r="I23" s="8">
        <f t="shared" si="1"/>
        <v>1590</v>
      </c>
      <c r="J23" s="9">
        <f t="shared" si="3"/>
        <v>80</v>
      </c>
      <c r="K23" s="9">
        <v>1850</v>
      </c>
      <c r="L23" s="9">
        <v>1930</v>
      </c>
    </row>
    <row r="24" spans="1:12">
      <c r="A24" s="2" t="s">
        <v>32</v>
      </c>
      <c r="B24" s="6">
        <v>3757</v>
      </c>
      <c r="C24" s="6">
        <v>6115</v>
      </c>
      <c r="D24" s="7">
        <v>659</v>
      </c>
      <c r="E24" s="7">
        <v>1655</v>
      </c>
      <c r="F24" s="7">
        <f t="shared" si="2"/>
        <v>3098</v>
      </c>
      <c r="G24" s="7">
        <v>271</v>
      </c>
      <c r="H24" s="8">
        <f t="shared" si="0"/>
        <v>390</v>
      </c>
      <c r="I24" s="8">
        <f t="shared" si="1"/>
        <v>1850</v>
      </c>
      <c r="J24" s="9">
        <f t="shared" si="3"/>
        <v>100</v>
      </c>
      <c r="K24" s="9">
        <v>2240</v>
      </c>
      <c r="L24" s="9">
        <v>2340</v>
      </c>
    </row>
    <row r="25" spans="1:12">
      <c r="A25" s="2" t="s">
        <v>33</v>
      </c>
      <c r="B25" s="6">
        <v>3094</v>
      </c>
      <c r="C25" s="6">
        <v>5010</v>
      </c>
      <c r="D25" s="7">
        <v>727</v>
      </c>
      <c r="E25" s="7">
        <v>1866</v>
      </c>
      <c r="F25" s="7">
        <f t="shared" si="2"/>
        <v>2367</v>
      </c>
      <c r="G25" s="7">
        <v>231</v>
      </c>
      <c r="H25" s="8">
        <f t="shared" si="0"/>
        <v>430</v>
      </c>
      <c r="I25" s="8">
        <f t="shared" si="1"/>
        <v>1420</v>
      </c>
      <c r="J25" s="9">
        <f t="shared" si="3"/>
        <v>90</v>
      </c>
      <c r="K25" s="9">
        <v>1850</v>
      </c>
      <c r="L25" s="9">
        <v>1940</v>
      </c>
    </row>
    <row r="26" spans="1:12">
      <c r="A26" s="2" t="s">
        <v>34</v>
      </c>
      <c r="B26" s="6">
        <v>3484</v>
      </c>
      <c r="C26" s="6">
        <v>5600</v>
      </c>
      <c r="D26" s="7">
        <v>793</v>
      </c>
      <c r="E26" s="7">
        <v>1987</v>
      </c>
      <c r="F26" s="7">
        <f t="shared" si="2"/>
        <v>2691</v>
      </c>
      <c r="G26" s="7">
        <v>312</v>
      </c>
      <c r="H26" s="8">
        <f t="shared" si="0"/>
        <v>470</v>
      </c>
      <c r="I26" s="8">
        <f t="shared" si="1"/>
        <v>1610</v>
      </c>
      <c r="J26" s="9">
        <f t="shared" si="3"/>
        <v>120</v>
      </c>
      <c r="K26" s="9">
        <v>2080</v>
      </c>
      <c r="L26" s="9">
        <v>2200</v>
      </c>
    </row>
    <row r="27" spans="1:12">
      <c r="A27" s="2" t="s">
        <v>35</v>
      </c>
      <c r="B27" s="6">
        <v>2763</v>
      </c>
      <c r="C27" s="6">
        <v>4611</v>
      </c>
      <c r="D27" s="7">
        <v>584</v>
      </c>
      <c r="E27" s="7">
        <v>1458</v>
      </c>
      <c r="F27" s="7">
        <f t="shared" si="2"/>
        <v>2179</v>
      </c>
      <c r="G27" s="7">
        <v>169</v>
      </c>
      <c r="H27" s="8">
        <f t="shared" si="0"/>
        <v>350</v>
      </c>
      <c r="I27" s="8">
        <f t="shared" si="1"/>
        <v>1300</v>
      </c>
      <c r="J27" s="9">
        <f t="shared" si="3"/>
        <v>60</v>
      </c>
      <c r="K27" s="9">
        <v>1650</v>
      </c>
      <c r="L27" s="9">
        <v>1710</v>
      </c>
    </row>
    <row r="28" spans="1:12">
      <c r="A28" s="2" t="s">
        <v>36</v>
      </c>
      <c r="B28" s="6">
        <v>3514</v>
      </c>
      <c r="C28" s="6">
        <v>5438</v>
      </c>
      <c r="D28" s="7">
        <v>578</v>
      </c>
      <c r="E28" s="7">
        <v>1411</v>
      </c>
      <c r="F28" s="7">
        <f t="shared" si="2"/>
        <v>2936</v>
      </c>
      <c r="G28" s="7">
        <v>435</v>
      </c>
      <c r="H28" s="8">
        <f t="shared" si="0"/>
        <v>340</v>
      </c>
      <c r="I28" s="8">
        <f t="shared" si="1"/>
        <v>1760</v>
      </c>
      <c r="J28" s="9">
        <f t="shared" si="3"/>
        <v>170</v>
      </c>
      <c r="K28" s="9">
        <v>2100</v>
      </c>
      <c r="L28" s="9">
        <v>2270</v>
      </c>
    </row>
    <row r="29" spans="1:12">
      <c r="A29" s="2" t="s">
        <v>37</v>
      </c>
      <c r="B29" s="6">
        <v>2338</v>
      </c>
      <c r="C29" s="6">
        <v>4117</v>
      </c>
      <c r="D29" s="7">
        <v>591</v>
      </c>
      <c r="E29" s="7">
        <v>1503</v>
      </c>
      <c r="F29" s="7">
        <f t="shared" si="2"/>
        <v>1747</v>
      </c>
      <c r="G29" s="7">
        <v>78</v>
      </c>
      <c r="H29" s="8">
        <f t="shared" si="0"/>
        <v>350</v>
      </c>
      <c r="I29" s="8">
        <f t="shared" si="1"/>
        <v>1040</v>
      </c>
      <c r="J29" s="9">
        <f t="shared" si="3"/>
        <v>30</v>
      </c>
      <c r="K29" s="9">
        <v>1390</v>
      </c>
      <c r="L29" s="9">
        <v>1420</v>
      </c>
    </row>
    <row r="30" spans="1:12">
      <c r="A30" s="2" t="s">
        <v>38</v>
      </c>
      <c r="B30" s="6">
        <v>1779</v>
      </c>
      <c r="C30" s="6">
        <v>2783</v>
      </c>
      <c r="D30" s="7">
        <v>294</v>
      </c>
      <c r="E30" s="7">
        <v>766</v>
      </c>
      <c r="F30" s="7">
        <f t="shared" si="2"/>
        <v>1485</v>
      </c>
      <c r="G30" s="7">
        <v>257</v>
      </c>
      <c r="H30" s="8">
        <f t="shared" si="0"/>
        <v>170</v>
      </c>
      <c r="I30" s="8">
        <f t="shared" si="1"/>
        <v>890</v>
      </c>
      <c r="J30" s="9">
        <f t="shared" si="3"/>
        <v>100</v>
      </c>
      <c r="K30" s="9">
        <v>1060</v>
      </c>
      <c r="L30" s="9">
        <v>1160</v>
      </c>
    </row>
    <row r="31" spans="1:12">
      <c r="A31" s="2" t="s">
        <v>39</v>
      </c>
      <c r="B31" s="6">
        <v>2038</v>
      </c>
      <c r="C31" s="6">
        <v>3094</v>
      </c>
      <c r="D31" s="7">
        <v>396</v>
      </c>
      <c r="E31" s="7">
        <v>948</v>
      </c>
      <c r="F31" s="7">
        <f t="shared" si="2"/>
        <v>1642</v>
      </c>
      <c r="G31" s="7">
        <v>334</v>
      </c>
      <c r="H31" s="8">
        <f t="shared" si="0"/>
        <v>230</v>
      </c>
      <c r="I31" s="8">
        <f t="shared" si="1"/>
        <v>980</v>
      </c>
      <c r="J31" s="9">
        <f t="shared" si="3"/>
        <v>130</v>
      </c>
      <c r="K31" s="9">
        <v>1210</v>
      </c>
      <c r="L31" s="9">
        <v>1340</v>
      </c>
    </row>
    <row r="32" spans="1:12">
      <c r="A32" s="2" t="s">
        <v>40</v>
      </c>
      <c r="B32" s="6">
        <v>2299</v>
      </c>
      <c r="C32" s="6">
        <v>3917</v>
      </c>
      <c r="D32" s="7">
        <v>189</v>
      </c>
      <c r="E32" s="7">
        <v>525</v>
      </c>
      <c r="F32" s="7">
        <f t="shared" si="2"/>
        <v>2110</v>
      </c>
      <c r="G32" s="7">
        <v>151</v>
      </c>
      <c r="H32" s="8">
        <f t="shared" si="0"/>
        <v>110</v>
      </c>
      <c r="I32" s="8">
        <f t="shared" si="1"/>
        <v>1260</v>
      </c>
      <c r="J32" s="9">
        <f t="shared" si="3"/>
        <v>60</v>
      </c>
      <c r="K32" s="9">
        <v>1370</v>
      </c>
      <c r="L32" s="9">
        <v>1430</v>
      </c>
    </row>
    <row r="33" spans="1:12">
      <c r="A33" s="2" t="s">
        <v>41</v>
      </c>
      <c r="B33" s="6">
        <v>3301</v>
      </c>
      <c r="C33" s="6">
        <v>5502</v>
      </c>
      <c r="D33" s="7">
        <v>809</v>
      </c>
      <c r="E33" s="7">
        <v>2047</v>
      </c>
      <c r="F33" s="7">
        <f t="shared" si="2"/>
        <v>2492</v>
      </c>
      <c r="G33" s="7">
        <v>211</v>
      </c>
      <c r="H33" s="8">
        <f t="shared" si="0"/>
        <v>480</v>
      </c>
      <c r="I33" s="8">
        <f t="shared" si="1"/>
        <v>1490</v>
      </c>
      <c r="J33" s="9">
        <f t="shared" si="3"/>
        <v>80</v>
      </c>
      <c r="K33" s="9">
        <v>1970</v>
      </c>
      <c r="L33" s="9">
        <v>2050</v>
      </c>
    </row>
    <row r="34" spans="1:12">
      <c r="A34" s="2" t="s">
        <v>42</v>
      </c>
      <c r="B34" s="6">
        <v>1452</v>
      </c>
      <c r="C34" s="6">
        <v>2543</v>
      </c>
      <c r="D34" s="7">
        <v>218</v>
      </c>
      <c r="E34" s="7">
        <v>572</v>
      </c>
      <c r="F34" s="7">
        <f t="shared" si="2"/>
        <v>1234</v>
      </c>
      <c r="G34" s="7">
        <v>303</v>
      </c>
      <c r="H34" s="8">
        <f t="shared" si="0"/>
        <v>130</v>
      </c>
      <c r="I34" s="8">
        <f t="shared" si="1"/>
        <v>740</v>
      </c>
      <c r="J34" s="9">
        <f t="shared" si="3"/>
        <v>120</v>
      </c>
      <c r="K34" s="9">
        <v>870</v>
      </c>
      <c r="L34" s="9">
        <v>990</v>
      </c>
    </row>
    <row r="35" spans="1:12">
      <c r="A35" s="2" t="s">
        <v>43</v>
      </c>
      <c r="B35" s="6">
        <v>3257</v>
      </c>
      <c r="C35" s="6">
        <v>5074</v>
      </c>
      <c r="D35" s="7">
        <v>540</v>
      </c>
      <c r="E35" s="7">
        <v>1345</v>
      </c>
      <c r="F35" s="7">
        <f t="shared" si="2"/>
        <v>2717</v>
      </c>
      <c r="G35" s="7">
        <v>459</v>
      </c>
      <c r="H35" s="8">
        <f t="shared" si="0"/>
        <v>320</v>
      </c>
      <c r="I35" s="8">
        <f t="shared" si="1"/>
        <v>1630</v>
      </c>
      <c r="J35" s="9">
        <f t="shared" si="3"/>
        <v>180</v>
      </c>
      <c r="K35" s="9">
        <v>1950</v>
      </c>
      <c r="L35" s="9">
        <v>2130</v>
      </c>
    </row>
    <row r="36" spans="1:12">
      <c r="A36" s="2" t="s">
        <v>44</v>
      </c>
      <c r="B36" s="6">
        <v>782</v>
      </c>
      <c r="C36" s="6">
        <v>1265</v>
      </c>
      <c r="D36" s="7">
        <v>95</v>
      </c>
      <c r="E36" s="7">
        <v>228</v>
      </c>
      <c r="F36" s="7">
        <f t="shared" si="2"/>
        <v>687</v>
      </c>
      <c r="G36" s="7">
        <v>179</v>
      </c>
      <c r="H36" s="8">
        <f t="shared" si="0"/>
        <v>50</v>
      </c>
      <c r="I36" s="8">
        <f t="shared" si="1"/>
        <v>410</v>
      </c>
      <c r="J36" s="9">
        <f t="shared" si="3"/>
        <v>70</v>
      </c>
      <c r="K36" s="9">
        <v>460</v>
      </c>
      <c r="L36" s="9">
        <v>530</v>
      </c>
    </row>
    <row r="37" spans="1:12">
      <c r="A37" s="2" t="s">
        <v>45</v>
      </c>
      <c r="B37" s="6">
        <v>3989</v>
      </c>
      <c r="C37" s="6">
        <v>6146</v>
      </c>
      <c r="D37" s="7">
        <v>785</v>
      </c>
      <c r="E37" s="7">
        <v>1959</v>
      </c>
      <c r="F37" s="7">
        <f t="shared" si="2"/>
        <v>3204</v>
      </c>
      <c r="G37" s="7">
        <v>1243</v>
      </c>
      <c r="H37" s="8">
        <f t="shared" si="0"/>
        <v>470</v>
      </c>
      <c r="I37" s="8">
        <f t="shared" si="1"/>
        <v>1920</v>
      </c>
      <c r="J37" s="9">
        <f t="shared" si="3"/>
        <v>490</v>
      </c>
      <c r="K37" s="9">
        <v>2390</v>
      </c>
      <c r="L37" s="9">
        <v>2880</v>
      </c>
    </row>
    <row r="38" spans="1:12">
      <c r="A38" s="2" t="s">
        <v>46</v>
      </c>
      <c r="B38" s="6">
        <v>1992</v>
      </c>
      <c r="C38" s="6">
        <v>3519</v>
      </c>
      <c r="D38" s="7">
        <v>398</v>
      </c>
      <c r="E38" s="7">
        <v>960</v>
      </c>
      <c r="F38" s="7">
        <f t="shared" si="2"/>
        <v>1594</v>
      </c>
      <c r="G38" s="7">
        <v>89</v>
      </c>
      <c r="H38" s="8">
        <f t="shared" si="0"/>
        <v>230</v>
      </c>
      <c r="I38" s="8">
        <f t="shared" si="1"/>
        <v>950</v>
      </c>
      <c r="J38" s="9">
        <f t="shared" si="3"/>
        <v>30</v>
      </c>
      <c r="K38" s="9">
        <v>1180</v>
      </c>
      <c r="L38" s="9">
        <v>1210</v>
      </c>
    </row>
    <row r="39" spans="1:12">
      <c r="A39" s="2" t="s">
        <v>47</v>
      </c>
      <c r="B39" s="6">
        <v>3049</v>
      </c>
      <c r="C39" s="6">
        <v>5153</v>
      </c>
      <c r="D39" s="7">
        <v>869</v>
      </c>
      <c r="E39" s="7">
        <v>2291</v>
      </c>
      <c r="F39" s="7">
        <f t="shared" si="2"/>
        <v>2180</v>
      </c>
      <c r="G39" s="7">
        <v>132</v>
      </c>
      <c r="H39" s="8">
        <f t="shared" si="0"/>
        <v>520</v>
      </c>
      <c r="I39" s="8">
        <f t="shared" si="1"/>
        <v>1300</v>
      </c>
      <c r="J39" s="9">
        <f t="shared" si="3"/>
        <v>50</v>
      </c>
      <c r="K39" s="9">
        <v>1820</v>
      </c>
      <c r="L39" s="9">
        <v>1870</v>
      </c>
    </row>
    <row r="40" spans="1:12">
      <c r="A40" s="2" t="s">
        <v>48</v>
      </c>
      <c r="B40" s="6">
        <v>3052</v>
      </c>
      <c r="C40" s="6">
        <v>4773</v>
      </c>
      <c r="D40" s="7">
        <v>742</v>
      </c>
      <c r="E40" s="7">
        <v>1802</v>
      </c>
      <c r="F40" s="7">
        <f t="shared" si="2"/>
        <v>2310</v>
      </c>
      <c r="G40" s="7">
        <v>134</v>
      </c>
      <c r="H40" s="8">
        <f t="shared" si="0"/>
        <v>440</v>
      </c>
      <c r="I40" s="8">
        <f t="shared" si="1"/>
        <v>1380</v>
      </c>
      <c r="J40" s="9">
        <f t="shared" si="3"/>
        <v>50</v>
      </c>
      <c r="K40" s="9">
        <v>1820</v>
      </c>
      <c r="L40" s="9">
        <v>1870</v>
      </c>
    </row>
    <row r="41" spans="1:12">
      <c r="A41" s="2" t="s">
        <v>49</v>
      </c>
      <c r="B41" s="6">
        <v>1869</v>
      </c>
      <c r="C41" s="6">
        <v>2988</v>
      </c>
      <c r="D41" s="7">
        <v>394</v>
      </c>
      <c r="E41" s="7">
        <v>1019</v>
      </c>
      <c r="F41" s="7">
        <f t="shared" si="2"/>
        <v>1475</v>
      </c>
      <c r="G41" s="7">
        <v>201</v>
      </c>
      <c r="H41" s="8">
        <f t="shared" si="0"/>
        <v>230</v>
      </c>
      <c r="I41" s="8">
        <f t="shared" si="1"/>
        <v>880</v>
      </c>
      <c r="J41" s="9">
        <f t="shared" si="3"/>
        <v>80</v>
      </c>
      <c r="K41" s="9">
        <v>1110</v>
      </c>
      <c r="L41" s="9">
        <v>1190</v>
      </c>
    </row>
    <row r="42" spans="1:12">
      <c r="A42" s="2" t="s">
        <v>50</v>
      </c>
      <c r="B42" s="6">
        <v>1953</v>
      </c>
      <c r="C42" s="6">
        <v>3406</v>
      </c>
      <c r="D42" s="7">
        <v>280</v>
      </c>
      <c r="E42" s="7">
        <v>717</v>
      </c>
      <c r="F42" s="7">
        <f t="shared" si="2"/>
        <v>1673</v>
      </c>
      <c r="G42" s="7">
        <v>57</v>
      </c>
      <c r="H42" s="8">
        <f t="shared" si="0"/>
        <v>160</v>
      </c>
      <c r="I42" s="8">
        <f t="shared" si="1"/>
        <v>1000</v>
      </c>
      <c r="J42" s="9">
        <f t="shared" si="3"/>
        <v>20</v>
      </c>
      <c r="K42" s="9">
        <v>1160</v>
      </c>
      <c r="L42" s="9">
        <v>1180</v>
      </c>
    </row>
    <row r="43" spans="1:12">
      <c r="A43" s="2" t="s">
        <v>51</v>
      </c>
      <c r="B43" s="6">
        <v>1806</v>
      </c>
      <c r="C43" s="6">
        <v>3187</v>
      </c>
      <c r="D43" s="7">
        <v>443</v>
      </c>
      <c r="E43" s="7">
        <v>1156</v>
      </c>
      <c r="F43" s="7">
        <f t="shared" si="2"/>
        <v>1363</v>
      </c>
      <c r="G43" s="7">
        <v>116</v>
      </c>
      <c r="H43" s="8">
        <f t="shared" si="0"/>
        <v>260</v>
      </c>
      <c r="I43" s="8">
        <f t="shared" si="1"/>
        <v>810</v>
      </c>
      <c r="J43" s="9">
        <f t="shared" si="3"/>
        <v>40</v>
      </c>
      <c r="K43" s="9">
        <v>1070</v>
      </c>
      <c r="L43" s="9">
        <v>1110</v>
      </c>
    </row>
    <row r="44" spans="1:12">
      <c r="A44" s="2" t="s">
        <v>52</v>
      </c>
      <c r="B44" s="6">
        <v>2657</v>
      </c>
      <c r="C44" s="6">
        <v>4057</v>
      </c>
      <c r="D44" s="7">
        <v>465</v>
      </c>
      <c r="E44" s="7">
        <v>1188</v>
      </c>
      <c r="F44" s="7">
        <f t="shared" si="2"/>
        <v>2192</v>
      </c>
      <c r="G44" s="7">
        <v>340</v>
      </c>
      <c r="H44" s="8">
        <f t="shared" si="0"/>
        <v>270</v>
      </c>
      <c r="I44" s="8">
        <f t="shared" si="1"/>
        <v>1310</v>
      </c>
      <c r="J44" s="9">
        <f t="shared" si="3"/>
        <v>130</v>
      </c>
      <c r="K44" s="9">
        <v>1580</v>
      </c>
      <c r="L44" s="9">
        <v>1710</v>
      </c>
    </row>
    <row r="45" spans="1:12">
      <c r="A45" s="2" t="s">
        <v>53</v>
      </c>
      <c r="B45" s="6">
        <v>2870</v>
      </c>
      <c r="C45" s="6">
        <v>4736</v>
      </c>
      <c r="D45" s="7">
        <v>425</v>
      </c>
      <c r="E45" s="7">
        <v>1036</v>
      </c>
      <c r="F45" s="7">
        <f t="shared" si="2"/>
        <v>2445</v>
      </c>
      <c r="G45" s="7">
        <v>253</v>
      </c>
      <c r="H45" s="8">
        <f t="shared" si="0"/>
        <v>250</v>
      </c>
      <c r="I45" s="8">
        <f t="shared" si="1"/>
        <v>1460</v>
      </c>
      <c r="J45" s="9">
        <f t="shared" si="3"/>
        <v>100</v>
      </c>
      <c r="K45" s="9">
        <v>1710</v>
      </c>
      <c r="L45" s="9">
        <v>1810</v>
      </c>
    </row>
    <row r="46" spans="1:12">
      <c r="A46" s="2" t="s">
        <v>54</v>
      </c>
      <c r="B46" s="6">
        <v>1578</v>
      </c>
      <c r="C46" s="6">
        <v>2839</v>
      </c>
      <c r="D46" s="7">
        <v>362</v>
      </c>
      <c r="E46" s="7">
        <v>929</v>
      </c>
      <c r="F46" s="7">
        <f t="shared" si="2"/>
        <v>1216</v>
      </c>
      <c r="G46" s="7">
        <v>56</v>
      </c>
      <c r="H46" s="8">
        <f t="shared" si="0"/>
        <v>210</v>
      </c>
      <c r="I46" s="8">
        <f t="shared" si="1"/>
        <v>720</v>
      </c>
      <c r="J46" s="9">
        <f t="shared" si="3"/>
        <v>20</v>
      </c>
      <c r="K46" s="9">
        <v>930</v>
      </c>
      <c r="L46" s="9">
        <v>950</v>
      </c>
    </row>
    <row r="47" spans="1:12">
      <c r="A47" s="2" t="s">
        <v>55</v>
      </c>
      <c r="B47" s="6">
        <v>1651</v>
      </c>
      <c r="C47" s="6">
        <v>2834</v>
      </c>
      <c r="D47" s="7">
        <v>223</v>
      </c>
      <c r="E47" s="7">
        <v>581</v>
      </c>
      <c r="F47" s="7">
        <f t="shared" si="2"/>
        <v>1428</v>
      </c>
      <c r="G47" s="7">
        <v>78</v>
      </c>
      <c r="H47" s="8">
        <f t="shared" si="0"/>
        <v>130</v>
      </c>
      <c r="I47" s="8">
        <f t="shared" si="1"/>
        <v>850</v>
      </c>
      <c r="J47" s="9">
        <f t="shared" si="3"/>
        <v>30</v>
      </c>
      <c r="K47" s="9">
        <v>980</v>
      </c>
      <c r="L47" s="9">
        <v>1010</v>
      </c>
    </row>
    <row r="48" spans="1:12">
      <c r="A48" s="2" t="s">
        <v>56</v>
      </c>
      <c r="B48" s="6">
        <v>1392</v>
      </c>
      <c r="C48" s="6">
        <v>2183</v>
      </c>
      <c r="D48" s="7">
        <v>188</v>
      </c>
      <c r="E48" s="7">
        <v>473</v>
      </c>
      <c r="F48" s="7">
        <f t="shared" si="2"/>
        <v>1204</v>
      </c>
      <c r="G48" s="7">
        <v>113</v>
      </c>
      <c r="H48" s="8">
        <f t="shared" si="0"/>
        <v>110</v>
      </c>
      <c r="I48" s="8">
        <f t="shared" si="1"/>
        <v>720</v>
      </c>
      <c r="J48" s="9">
        <f t="shared" si="3"/>
        <v>40</v>
      </c>
      <c r="K48" s="9">
        <v>830</v>
      </c>
      <c r="L48" s="9">
        <v>870</v>
      </c>
    </row>
    <row r="49" spans="1:12">
      <c r="A49" s="2" t="s">
        <v>57</v>
      </c>
      <c r="B49" s="6">
        <v>2243</v>
      </c>
      <c r="C49" s="6">
        <v>3610</v>
      </c>
      <c r="D49" s="7">
        <v>586</v>
      </c>
      <c r="E49" s="7">
        <v>1496</v>
      </c>
      <c r="F49" s="7">
        <f t="shared" si="2"/>
        <v>1657</v>
      </c>
      <c r="G49" s="7">
        <v>191</v>
      </c>
      <c r="H49" s="8">
        <f t="shared" si="0"/>
        <v>350</v>
      </c>
      <c r="I49" s="8">
        <f t="shared" si="1"/>
        <v>990</v>
      </c>
      <c r="J49" s="9">
        <f t="shared" si="3"/>
        <v>70</v>
      </c>
      <c r="K49" s="9">
        <v>1340</v>
      </c>
      <c r="L49" s="9">
        <v>1410</v>
      </c>
    </row>
    <row r="50" spans="1:12">
      <c r="A50" s="2" t="s">
        <v>58</v>
      </c>
      <c r="B50" s="6">
        <v>1958</v>
      </c>
      <c r="C50" s="6">
        <v>3249</v>
      </c>
      <c r="D50" s="7">
        <v>488</v>
      </c>
      <c r="E50" s="7">
        <v>1267</v>
      </c>
      <c r="F50" s="7">
        <f t="shared" si="2"/>
        <v>1470</v>
      </c>
      <c r="G50" s="7">
        <v>115</v>
      </c>
      <c r="H50" s="8">
        <f t="shared" si="0"/>
        <v>290</v>
      </c>
      <c r="I50" s="8">
        <f t="shared" si="1"/>
        <v>880</v>
      </c>
      <c r="J50" s="9">
        <f t="shared" si="3"/>
        <v>40</v>
      </c>
      <c r="K50" s="9">
        <v>1170</v>
      </c>
      <c r="L50" s="9">
        <v>1210</v>
      </c>
    </row>
    <row r="51" spans="1:12">
      <c r="A51" s="2" t="s">
        <v>59</v>
      </c>
      <c r="B51" s="6">
        <v>1993</v>
      </c>
      <c r="C51" s="6">
        <v>3202</v>
      </c>
      <c r="D51" s="7">
        <v>472</v>
      </c>
      <c r="E51" s="7">
        <v>1249</v>
      </c>
      <c r="F51" s="7">
        <f t="shared" si="2"/>
        <v>1521</v>
      </c>
      <c r="G51" s="7">
        <v>133</v>
      </c>
      <c r="H51" s="8">
        <f t="shared" si="0"/>
        <v>280</v>
      </c>
      <c r="I51" s="8">
        <f t="shared" si="1"/>
        <v>910</v>
      </c>
      <c r="J51" s="9">
        <f t="shared" si="3"/>
        <v>50</v>
      </c>
      <c r="K51" s="9">
        <v>1190</v>
      </c>
      <c r="L51" s="9">
        <v>1240</v>
      </c>
    </row>
    <row r="52" spans="1:12">
      <c r="A52" s="2" t="s">
        <v>60</v>
      </c>
      <c r="B52" s="6">
        <v>1879</v>
      </c>
      <c r="C52" s="6">
        <v>3313</v>
      </c>
      <c r="D52" s="7">
        <v>499</v>
      </c>
      <c r="E52" s="7">
        <v>1353</v>
      </c>
      <c r="F52" s="7">
        <f t="shared" si="2"/>
        <v>1380</v>
      </c>
      <c r="G52" s="7">
        <v>87</v>
      </c>
      <c r="H52" s="8">
        <f t="shared" si="0"/>
        <v>290</v>
      </c>
      <c r="I52" s="8">
        <f t="shared" si="1"/>
        <v>820</v>
      </c>
      <c r="J52" s="9">
        <f t="shared" si="3"/>
        <v>30</v>
      </c>
      <c r="K52" s="9">
        <v>1110</v>
      </c>
      <c r="L52" s="9">
        <v>1140</v>
      </c>
    </row>
    <row r="53" spans="1:12">
      <c r="A53" s="2" t="s">
        <v>61</v>
      </c>
      <c r="B53" s="6">
        <v>1901</v>
      </c>
      <c r="C53" s="6">
        <v>3264</v>
      </c>
      <c r="D53" s="7">
        <v>408</v>
      </c>
      <c r="E53" s="7">
        <v>1058</v>
      </c>
      <c r="F53" s="7">
        <f t="shared" si="2"/>
        <v>1493</v>
      </c>
      <c r="G53" s="7">
        <v>95</v>
      </c>
      <c r="H53" s="8">
        <f t="shared" si="0"/>
        <v>240</v>
      </c>
      <c r="I53" s="8">
        <f t="shared" si="1"/>
        <v>890</v>
      </c>
      <c r="J53" s="9">
        <f t="shared" si="3"/>
        <v>30</v>
      </c>
      <c r="K53" s="9">
        <v>1130</v>
      </c>
      <c r="L53" s="9">
        <v>1160</v>
      </c>
    </row>
    <row r="54" spans="1:12">
      <c r="A54" s="2" t="s">
        <v>62</v>
      </c>
      <c r="B54" s="6">
        <v>1551</v>
      </c>
      <c r="C54" s="6">
        <v>2860</v>
      </c>
      <c r="D54" s="7">
        <v>374</v>
      </c>
      <c r="E54" s="7">
        <v>952</v>
      </c>
      <c r="F54" s="7">
        <f t="shared" si="2"/>
        <v>1177</v>
      </c>
      <c r="G54" s="7">
        <v>55</v>
      </c>
      <c r="H54" s="8">
        <f t="shared" si="0"/>
        <v>220</v>
      </c>
      <c r="I54" s="8">
        <f t="shared" si="1"/>
        <v>700</v>
      </c>
      <c r="J54" s="9">
        <f t="shared" si="3"/>
        <v>20</v>
      </c>
      <c r="K54" s="9">
        <v>920</v>
      </c>
      <c r="L54" s="9">
        <v>940</v>
      </c>
    </row>
    <row r="55" spans="1:12">
      <c r="A55" s="2" t="s">
        <v>63</v>
      </c>
      <c r="B55" s="6">
        <v>1623</v>
      </c>
      <c r="C55" s="6">
        <v>3146</v>
      </c>
      <c r="D55" s="7">
        <v>453</v>
      </c>
      <c r="E55" s="7">
        <v>1270</v>
      </c>
      <c r="F55" s="7">
        <f t="shared" si="2"/>
        <v>1170</v>
      </c>
      <c r="G55" s="7">
        <v>68</v>
      </c>
      <c r="H55" s="8">
        <f t="shared" si="0"/>
        <v>270</v>
      </c>
      <c r="I55" s="8">
        <f t="shared" si="1"/>
        <v>700</v>
      </c>
      <c r="J55" s="9">
        <f t="shared" si="3"/>
        <v>20</v>
      </c>
      <c r="K55" s="9">
        <v>970</v>
      </c>
      <c r="L55" s="9">
        <v>990</v>
      </c>
    </row>
    <row r="56" spans="1:12">
      <c r="A56" s="2" t="s">
        <v>64</v>
      </c>
      <c r="B56" s="6">
        <v>1788</v>
      </c>
      <c r="C56" s="6">
        <v>3337</v>
      </c>
      <c r="D56" s="7">
        <v>388</v>
      </c>
      <c r="E56" s="7">
        <v>1059</v>
      </c>
      <c r="F56" s="7">
        <f t="shared" si="2"/>
        <v>1400</v>
      </c>
      <c r="G56" s="7">
        <v>105</v>
      </c>
      <c r="H56" s="8">
        <f t="shared" si="0"/>
        <v>230</v>
      </c>
      <c r="I56" s="8">
        <f t="shared" si="1"/>
        <v>840</v>
      </c>
      <c r="J56" s="9">
        <f t="shared" si="3"/>
        <v>40</v>
      </c>
      <c r="K56" s="9">
        <v>1070</v>
      </c>
      <c r="L56" s="9">
        <v>1110</v>
      </c>
    </row>
    <row r="57" spans="1:12">
      <c r="A57" s="2" t="s">
        <v>65</v>
      </c>
      <c r="B57" s="6">
        <v>1301</v>
      </c>
      <c r="C57" s="6">
        <v>2253</v>
      </c>
      <c r="D57" s="7">
        <v>359</v>
      </c>
      <c r="E57" s="7">
        <v>1000</v>
      </c>
      <c r="F57" s="7">
        <f t="shared" si="2"/>
        <v>942</v>
      </c>
      <c r="G57" s="7">
        <v>76</v>
      </c>
      <c r="H57" s="8">
        <f t="shared" si="0"/>
        <v>210</v>
      </c>
      <c r="I57" s="8">
        <f t="shared" si="1"/>
        <v>560</v>
      </c>
      <c r="J57" s="9">
        <f t="shared" si="3"/>
        <v>30</v>
      </c>
      <c r="K57" s="9">
        <v>770</v>
      </c>
      <c r="L57" s="9">
        <v>800</v>
      </c>
    </row>
    <row r="58" spans="1:12">
      <c r="A58" s="2" t="s">
        <v>66</v>
      </c>
      <c r="B58" s="6">
        <v>1611</v>
      </c>
      <c r="C58" s="6">
        <v>3209</v>
      </c>
      <c r="D58" s="7">
        <v>525</v>
      </c>
      <c r="E58" s="7">
        <v>1422</v>
      </c>
      <c r="F58" s="7">
        <f t="shared" si="2"/>
        <v>1086</v>
      </c>
      <c r="G58" s="7">
        <v>96</v>
      </c>
      <c r="H58" s="8">
        <f t="shared" si="0"/>
        <v>310</v>
      </c>
      <c r="I58" s="8">
        <f t="shared" si="1"/>
        <v>650</v>
      </c>
      <c r="J58" s="9">
        <f t="shared" si="3"/>
        <v>30</v>
      </c>
      <c r="K58" s="9">
        <v>960</v>
      </c>
      <c r="L58" s="9">
        <v>990</v>
      </c>
    </row>
    <row r="59" spans="1:12">
      <c r="A59" s="2" t="s">
        <v>67</v>
      </c>
      <c r="B59" s="6">
        <v>1396</v>
      </c>
      <c r="C59" s="6">
        <v>2354</v>
      </c>
      <c r="D59" s="7">
        <v>383</v>
      </c>
      <c r="E59" s="7">
        <v>998</v>
      </c>
      <c r="F59" s="7">
        <f t="shared" si="2"/>
        <v>1013</v>
      </c>
      <c r="G59" s="7">
        <v>70</v>
      </c>
      <c r="H59" s="8">
        <f t="shared" si="0"/>
        <v>220</v>
      </c>
      <c r="I59" s="8">
        <f t="shared" si="1"/>
        <v>600</v>
      </c>
      <c r="J59" s="9">
        <f t="shared" si="3"/>
        <v>20</v>
      </c>
      <c r="K59" s="9">
        <v>820</v>
      </c>
      <c r="L59" s="9">
        <v>840</v>
      </c>
    </row>
    <row r="60" spans="1:12">
      <c r="A60" s="2" t="s">
        <v>68</v>
      </c>
      <c r="B60" s="6">
        <v>949</v>
      </c>
      <c r="C60" s="6">
        <v>1746</v>
      </c>
      <c r="D60" s="7">
        <v>178</v>
      </c>
      <c r="E60" s="7">
        <v>459</v>
      </c>
      <c r="F60" s="7">
        <f t="shared" si="2"/>
        <v>771</v>
      </c>
      <c r="G60" s="7">
        <v>57</v>
      </c>
      <c r="H60" s="8">
        <f t="shared" si="0"/>
        <v>100</v>
      </c>
      <c r="I60" s="8">
        <f t="shared" si="1"/>
        <v>460</v>
      </c>
      <c r="J60" s="9">
        <f t="shared" si="3"/>
        <v>20</v>
      </c>
      <c r="K60" s="9">
        <v>560</v>
      </c>
      <c r="L60" s="9">
        <v>580</v>
      </c>
    </row>
    <row r="61" spans="1:12">
      <c r="A61" s="2" t="s">
        <v>69</v>
      </c>
      <c r="B61" s="6">
        <v>2392</v>
      </c>
      <c r="C61" s="6">
        <v>4243</v>
      </c>
      <c r="D61" s="7">
        <v>533</v>
      </c>
      <c r="E61" s="7">
        <v>1439</v>
      </c>
      <c r="F61" s="7">
        <f t="shared" si="2"/>
        <v>1859</v>
      </c>
      <c r="G61" s="7">
        <v>109</v>
      </c>
      <c r="H61" s="8">
        <f t="shared" si="0"/>
        <v>310</v>
      </c>
      <c r="I61" s="8">
        <f t="shared" si="1"/>
        <v>1110</v>
      </c>
      <c r="J61" s="9">
        <f t="shared" si="3"/>
        <v>40</v>
      </c>
      <c r="K61" s="9">
        <v>1420</v>
      </c>
      <c r="L61" s="9">
        <v>1460</v>
      </c>
    </row>
    <row r="62" spans="1:12">
      <c r="A62" s="2" t="s">
        <v>70</v>
      </c>
      <c r="B62" s="6">
        <v>999</v>
      </c>
      <c r="C62" s="6">
        <v>1864</v>
      </c>
      <c r="D62" s="7">
        <v>270</v>
      </c>
      <c r="E62" s="7">
        <v>709</v>
      </c>
      <c r="F62" s="7">
        <f t="shared" si="2"/>
        <v>729</v>
      </c>
      <c r="G62" s="7">
        <v>32</v>
      </c>
      <c r="H62" s="8">
        <f t="shared" si="0"/>
        <v>160</v>
      </c>
      <c r="I62" s="8">
        <f t="shared" si="1"/>
        <v>430</v>
      </c>
      <c r="J62" s="9">
        <f t="shared" si="3"/>
        <v>10</v>
      </c>
      <c r="K62" s="9">
        <v>590</v>
      </c>
      <c r="L62" s="9">
        <v>600</v>
      </c>
    </row>
    <row r="63" spans="1:12">
      <c r="A63" s="2" t="s">
        <v>71</v>
      </c>
      <c r="B63" s="6">
        <v>1434</v>
      </c>
      <c r="C63" s="6">
        <v>2667</v>
      </c>
      <c r="D63" s="7">
        <v>380</v>
      </c>
      <c r="E63" s="7">
        <v>996</v>
      </c>
      <c r="F63" s="7">
        <f t="shared" si="2"/>
        <v>1054</v>
      </c>
      <c r="G63" s="7">
        <v>77</v>
      </c>
      <c r="H63" s="8">
        <f t="shared" si="0"/>
        <v>220</v>
      </c>
      <c r="I63" s="8">
        <f t="shared" si="1"/>
        <v>630</v>
      </c>
      <c r="J63" s="9">
        <f t="shared" si="3"/>
        <v>30</v>
      </c>
      <c r="K63" s="9">
        <v>850</v>
      </c>
      <c r="L63" s="9">
        <v>880</v>
      </c>
    </row>
    <row r="64" spans="1:12">
      <c r="A64" s="2" t="s">
        <v>72</v>
      </c>
      <c r="B64" s="6">
        <v>2854</v>
      </c>
      <c r="C64" s="6">
        <v>4588</v>
      </c>
      <c r="D64" s="7">
        <v>771</v>
      </c>
      <c r="E64" s="7">
        <v>2024</v>
      </c>
      <c r="F64" s="7">
        <f t="shared" si="2"/>
        <v>2083</v>
      </c>
      <c r="G64" s="7">
        <v>142</v>
      </c>
      <c r="H64" s="8">
        <f t="shared" si="0"/>
        <v>460</v>
      </c>
      <c r="I64" s="8">
        <f t="shared" si="1"/>
        <v>1240</v>
      </c>
      <c r="J64" s="9">
        <f t="shared" si="3"/>
        <v>50</v>
      </c>
      <c r="K64" s="9">
        <v>1700</v>
      </c>
      <c r="L64" s="9">
        <v>1750</v>
      </c>
    </row>
    <row r="65" spans="1:12">
      <c r="A65" s="2" t="s">
        <v>73</v>
      </c>
      <c r="B65" s="6">
        <v>2605</v>
      </c>
      <c r="C65" s="6">
        <v>4444</v>
      </c>
      <c r="D65" s="7">
        <v>885</v>
      </c>
      <c r="E65" s="7">
        <v>2390</v>
      </c>
      <c r="F65" s="7">
        <f t="shared" si="2"/>
        <v>1720</v>
      </c>
      <c r="G65" s="7">
        <v>68</v>
      </c>
      <c r="H65" s="8">
        <f t="shared" si="0"/>
        <v>530</v>
      </c>
      <c r="I65" s="8">
        <f t="shared" si="1"/>
        <v>1030</v>
      </c>
      <c r="J65" s="9">
        <f t="shared" si="3"/>
        <v>20</v>
      </c>
      <c r="K65" s="9">
        <v>1560</v>
      </c>
      <c r="L65" s="9">
        <v>1580</v>
      </c>
    </row>
    <row r="66" spans="1:12">
      <c r="A66" s="2" t="s">
        <v>74</v>
      </c>
      <c r="B66" s="6">
        <v>1470</v>
      </c>
      <c r="C66" s="6">
        <v>2536</v>
      </c>
      <c r="D66" s="7">
        <v>330</v>
      </c>
      <c r="E66" s="7">
        <v>854</v>
      </c>
      <c r="F66" s="7">
        <f t="shared" si="2"/>
        <v>1140</v>
      </c>
      <c r="G66" s="7">
        <v>58</v>
      </c>
      <c r="H66" s="8">
        <f t="shared" si="0"/>
        <v>190</v>
      </c>
      <c r="I66" s="8">
        <f t="shared" si="1"/>
        <v>680</v>
      </c>
      <c r="J66" s="9">
        <f t="shared" si="3"/>
        <v>20</v>
      </c>
      <c r="K66" s="9">
        <v>870</v>
      </c>
      <c r="L66" s="9">
        <v>890</v>
      </c>
    </row>
    <row r="67" spans="1:12">
      <c r="A67" s="2" t="s">
        <v>75</v>
      </c>
      <c r="B67" s="6">
        <v>1891</v>
      </c>
      <c r="C67" s="6">
        <v>3147</v>
      </c>
      <c r="D67" s="7">
        <v>479</v>
      </c>
      <c r="E67" s="7">
        <v>1301</v>
      </c>
      <c r="F67" s="7">
        <f t="shared" si="2"/>
        <v>1412</v>
      </c>
      <c r="G67" s="7">
        <v>68</v>
      </c>
      <c r="H67" s="8">
        <f t="shared" si="0"/>
        <v>280</v>
      </c>
      <c r="I67" s="8">
        <f t="shared" si="1"/>
        <v>840</v>
      </c>
      <c r="J67" s="9">
        <f t="shared" si="3"/>
        <v>20</v>
      </c>
      <c r="K67" s="9">
        <v>1120</v>
      </c>
      <c r="L67" s="9">
        <v>1140</v>
      </c>
    </row>
    <row r="68" spans="1:12">
      <c r="A68" s="2" t="s">
        <v>76</v>
      </c>
      <c r="B68" s="6">
        <v>1167</v>
      </c>
      <c r="C68" s="6">
        <v>2032</v>
      </c>
      <c r="D68" s="7">
        <v>288</v>
      </c>
      <c r="E68" s="7">
        <v>778</v>
      </c>
      <c r="F68" s="7">
        <f t="shared" si="2"/>
        <v>879</v>
      </c>
      <c r="G68" s="7">
        <v>285</v>
      </c>
      <c r="H68" s="8">
        <f t="shared" si="0"/>
        <v>170</v>
      </c>
      <c r="I68" s="8">
        <f t="shared" si="1"/>
        <v>520</v>
      </c>
      <c r="J68" s="9">
        <f t="shared" si="3"/>
        <v>110</v>
      </c>
      <c r="K68" s="9">
        <v>690</v>
      </c>
      <c r="L68" s="9">
        <v>800</v>
      </c>
    </row>
    <row r="69" spans="1:12">
      <c r="A69" s="2" t="s">
        <v>77</v>
      </c>
      <c r="B69" s="6">
        <v>1677</v>
      </c>
      <c r="C69" s="6">
        <v>2763</v>
      </c>
      <c r="D69" s="7">
        <v>477</v>
      </c>
      <c r="E69" s="7">
        <v>1223</v>
      </c>
      <c r="F69" s="7">
        <f t="shared" si="2"/>
        <v>1200</v>
      </c>
      <c r="G69" s="7">
        <v>184</v>
      </c>
      <c r="H69" s="8">
        <f t="shared" si="0"/>
        <v>280</v>
      </c>
      <c r="I69" s="8">
        <f t="shared" si="1"/>
        <v>720</v>
      </c>
      <c r="J69" s="9">
        <f t="shared" si="3"/>
        <v>70</v>
      </c>
      <c r="K69" s="9">
        <v>1000</v>
      </c>
      <c r="L69" s="9">
        <v>1070</v>
      </c>
    </row>
    <row r="70" spans="1:12">
      <c r="A70" s="2" t="s">
        <v>78</v>
      </c>
      <c r="B70" s="6">
        <v>3195</v>
      </c>
      <c r="C70" s="6">
        <v>4830</v>
      </c>
      <c r="D70" s="7">
        <v>749</v>
      </c>
      <c r="E70" s="7">
        <v>1903</v>
      </c>
      <c r="F70" s="7">
        <f t="shared" si="2"/>
        <v>2446</v>
      </c>
      <c r="G70" s="7">
        <v>166</v>
      </c>
      <c r="H70" s="8">
        <f t="shared" si="0"/>
        <v>440</v>
      </c>
      <c r="I70" s="8">
        <f t="shared" si="1"/>
        <v>1460</v>
      </c>
      <c r="J70" s="9">
        <f t="shared" si="3"/>
        <v>60</v>
      </c>
      <c r="K70" s="9">
        <v>1900</v>
      </c>
      <c r="L70" s="9">
        <v>1960</v>
      </c>
    </row>
    <row r="71" spans="1:12">
      <c r="A71" s="2" t="s">
        <v>79</v>
      </c>
      <c r="B71" s="6">
        <v>1888</v>
      </c>
      <c r="C71" s="6">
        <v>3049</v>
      </c>
      <c r="D71" s="7">
        <v>609</v>
      </c>
      <c r="E71" s="7">
        <v>1562</v>
      </c>
      <c r="F71" s="7">
        <f t="shared" ref="F71:F90" si="4">SUM(B71-D71)</f>
        <v>1279</v>
      </c>
      <c r="G71" s="7">
        <v>69</v>
      </c>
      <c r="H71" s="8">
        <f t="shared" ref="H71:H90" si="5">ROUNDDOWN(D71*0.6,-1)</f>
        <v>360</v>
      </c>
      <c r="I71" s="8">
        <f t="shared" ref="I71:I90" si="6">ROUNDDOWN(F71*0.6,-1)</f>
        <v>760</v>
      </c>
      <c r="J71" s="9">
        <f t="shared" ref="J71:J90" si="7">ROUNDDOWN(G71*0.4,-1)</f>
        <v>20</v>
      </c>
      <c r="K71" s="9">
        <v>1120</v>
      </c>
      <c r="L71" s="9">
        <v>1140</v>
      </c>
    </row>
    <row r="72" spans="1:12">
      <c r="A72" s="2" t="s">
        <v>80</v>
      </c>
      <c r="B72" s="6">
        <v>1995</v>
      </c>
      <c r="C72" s="6">
        <v>3205</v>
      </c>
      <c r="D72" s="7">
        <v>595</v>
      </c>
      <c r="E72" s="7">
        <v>1516</v>
      </c>
      <c r="F72" s="7">
        <f t="shared" si="4"/>
        <v>1400</v>
      </c>
      <c r="G72" s="7">
        <v>126</v>
      </c>
      <c r="H72" s="8">
        <f t="shared" si="5"/>
        <v>350</v>
      </c>
      <c r="I72" s="8">
        <f t="shared" si="6"/>
        <v>840</v>
      </c>
      <c r="J72" s="9">
        <f t="shared" si="7"/>
        <v>50</v>
      </c>
      <c r="K72" s="9">
        <v>1190</v>
      </c>
      <c r="L72" s="9">
        <v>1240</v>
      </c>
    </row>
    <row r="73" spans="1:12">
      <c r="A73" s="2" t="s">
        <v>81</v>
      </c>
      <c r="B73" s="6">
        <v>1960</v>
      </c>
      <c r="C73" s="6">
        <v>3597</v>
      </c>
      <c r="D73" s="7">
        <v>744</v>
      </c>
      <c r="E73" s="7">
        <v>2013</v>
      </c>
      <c r="F73" s="7">
        <f t="shared" si="4"/>
        <v>1216</v>
      </c>
      <c r="G73" s="7">
        <v>72</v>
      </c>
      <c r="H73" s="8">
        <f t="shared" si="5"/>
        <v>440</v>
      </c>
      <c r="I73" s="8">
        <f t="shared" si="6"/>
        <v>720</v>
      </c>
      <c r="J73" s="9">
        <f t="shared" si="7"/>
        <v>20</v>
      </c>
      <c r="K73" s="9">
        <v>1160</v>
      </c>
      <c r="L73" s="9">
        <v>1180</v>
      </c>
    </row>
    <row r="74" spans="1:12">
      <c r="A74" s="2" t="s">
        <v>82</v>
      </c>
      <c r="B74" s="6">
        <v>2258</v>
      </c>
      <c r="C74" s="6">
        <v>3735</v>
      </c>
      <c r="D74" s="7">
        <v>711</v>
      </c>
      <c r="E74" s="7">
        <v>1880</v>
      </c>
      <c r="F74" s="7">
        <f t="shared" si="4"/>
        <v>1547</v>
      </c>
      <c r="G74" s="7">
        <v>89</v>
      </c>
      <c r="H74" s="8">
        <f t="shared" si="5"/>
        <v>420</v>
      </c>
      <c r="I74" s="8">
        <f t="shared" si="6"/>
        <v>920</v>
      </c>
      <c r="J74" s="9">
        <f t="shared" si="7"/>
        <v>30</v>
      </c>
      <c r="K74" s="9">
        <v>1340</v>
      </c>
      <c r="L74" s="9">
        <v>1370</v>
      </c>
    </row>
    <row r="75" spans="1:12">
      <c r="A75" s="2" t="s">
        <v>83</v>
      </c>
      <c r="B75" s="6">
        <v>2165</v>
      </c>
      <c r="C75" s="6">
        <v>3901</v>
      </c>
      <c r="D75" s="7">
        <v>826</v>
      </c>
      <c r="E75" s="7">
        <v>2170</v>
      </c>
      <c r="F75" s="7">
        <f t="shared" si="4"/>
        <v>1339</v>
      </c>
      <c r="G75" s="7">
        <v>71</v>
      </c>
      <c r="H75" s="8">
        <f t="shared" si="5"/>
        <v>490</v>
      </c>
      <c r="I75" s="8">
        <f t="shared" si="6"/>
        <v>800</v>
      </c>
      <c r="J75" s="9">
        <f t="shared" si="7"/>
        <v>20</v>
      </c>
      <c r="K75" s="9">
        <v>1290</v>
      </c>
      <c r="L75" s="9">
        <v>1310</v>
      </c>
    </row>
    <row r="76" spans="1:12">
      <c r="A76" s="2" t="s">
        <v>84</v>
      </c>
      <c r="B76" s="6">
        <v>2579</v>
      </c>
      <c r="C76" s="6">
        <v>4341</v>
      </c>
      <c r="D76" s="7">
        <v>765</v>
      </c>
      <c r="E76" s="7">
        <v>2032</v>
      </c>
      <c r="F76" s="7">
        <f t="shared" si="4"/>
        <v>1814</v>
      </c>
      <c r="G76" s="7">
        <v>175</v>
      </c>
      <c r="H76" s="8">
        <f t="shared" si="5"/>
        <v>450</v>
      </c>
      <c r="I76" s="8">
        <f t="shared" si="6"/>
        <v>1080</v>
      </c>
      <c r="J76" s="9">
        <f t="shared" si="7"/>
        <v>70</v>
      </c>
      <c r="K76" s="9">
        <v>1530</v>
      </c>
      <c r="L76" s="9">
        <v>1600</v>
      </c>
    </row>
    <row r="77" spans="1:12">
      <c r="A77" s="2" t="s">
        <v>85</v>
      </c>
      <c r="B77" s="6">
        <v>1819</v>
      </c>
      <c r="C77" s="6">
        <v>3517</v>
      </c>
      <c r="D77" s="7">
        <v>310</v>
      </c>
      <c r="E77" s="7">
        <v>792</v>
      </c>
      <c r="F77" s="7">
        <f t="shared" si="4"/>
        <v>1509</v>
      </c>
      <c r="G77" s="7">
        <v>75</v>
      </c>
      <c r="H77" s="8">
        <f t="shared" si="5"/>
        <v>180</v>
      </c>
      <c r="I77" s="8">
        <f t="shared" si="6"/>
        <v>900</v>
      </c>
      <c r="J77" s="9">
        <f t="shared" si="7"/>
        <v>30</v>
      </c>
      <c r="K77" s="9">
        <v>1080</v>
      </c>
      <c r="L77" s="9">
        <v>1110</v>
      </c>
    </row>
    <row r="78" spans="1:12">
      <c r="A78" s="2" t="s">
        <v>86</v>
      </c>
      <c r="B78" s="6">
        <v>2114</v>
      </c>
      <c r="C78" s="6">
        <v>3868</v>
      </c>
      <c r="D78" s="7">
        <v>522</v>
      </c>
      <c r="E78" s="7">
        <v>1400</v>
      </c>
      <c r="F78" s="7">
        <f t="shared" si="4"/>
        <v>1592</v>
      </c>
      <c r="G78" s="7">
        <v>97</v>
      </c>
      <c r="H78" s="8">
        <f t="shared" si="5"/>
        <v>310</v>
      </c>
      <c r="I78" s="8">
        <f t="shared" si="6"/>
        <v>950</v>
      </c>
      <c r="J78" s="9">
        <f t="shared" si="7"/>
        <v>30</v>
      </c>
      <c r="K78" s="9">
        <v>1260</v>
      </c>
      <c r="L78" s="9">
        <v>1290</v>
      </c>
    </row>
    <row r="79" spans="1:12">
      <c r="A79" s="2" t="s">
        <v>87</v>
      </c>
      <c r="B79" s="6">
        <v>1623</v>
      </c>
      <c r="C79" s="6">
        <v>3189</v>
      </c>
      <c r="D79" s="7">
        <v>377</v>
      </c>
      <c r="E79" s="7">
        <v>992</v>
      </c>
      <c r="F79" s="7">
        <f t="shared" si="4"/>
        <v>1246</v>
      </c>
      <c r="G79" s="7">
        <v>39</v>
      </c>
      <c r="H79" s="8">
        <f t="shared" si="5"/>
        <v>220</v>
      </c>
      <c r="I79" s="8">
        <f t="shared" si="6"/>
        <v>740</v>
      </c>
      <c r="J79" s="9">
        <f t="shared" si="7"/>
        <v>10</v>
      </c>
      <c r="K79" s="9">
        <v>960</v>
      </c>
      <c r="L79" s="9">
        <v>970</v>
      </c>
    </row>
    <row r="80" spans="1:12">
      <c r="A80" s="2" t="s">
        <v>88</v>
      </c>
      <c r="B80" s="6">
        <v>1398</v>
      </c>
      <c r="C80" s="6">
        <v>2341</v>
      </c>
      <c r="D80" s="7">
        <v>471</v>
      </c>
      <c r="E80" s="7">
        <v>1206</v>
      </c>
      <c r="F80" s="7">
        <f t="shared" si="4"/>
        <v>927</v>
      </c>
      <c r="G80" s="7">
        <v>98</v>
      </c>
      <c r="H80" s="8">
        <f t="shared" si="5"/>
        <v>280</v>
      </c>
      <c r="I80" s="8">
        <f t="shared" si="6"/>
        <v>550</v>
      </c>
      <c r="J80" s="9">
        <f t="shared" si="7"/>
        <v>30</v>
      </c>
      <c r="K80" s="9">
        <v>830</v>
      </c>
      <c r="L80" s="9">
        <v>860</v>
      </c>
    </row>
    <row r="81" spans="1:12">
      <c r="A81" s="2" t="s">
        <v>89</v>
      </c>
      <c r="B81" s="6">
        <v>649</v>
      </c>
      <c r="C81" s="6">
        <v>1286</v>
      </c>
      <c r="D81" s="7">
        <v>183</v>
      </c>
      <c r="E81" s="7">
        <v>484</v>
      </c>
      <c r="F81" s="7">
        <f t="shared" si="4"/>
        <v>466</v>
      </c>
      <c r="G81" s="7">
        <v>29</v>
      </c>
      <c r="H81" s="8">
        <f t="shared" si="5"/>
        <v>100</v>
      </c>
      <c r="I81" s="8">
        <f t="shared" si="6"/>
        <v>270</v>
      </c>
      <c r="J81" s="9">
        <f t="shared" si="7"/>
        <v>10</v>
      </c>
      <c r="K81" s="9">
        <v>370</v>
      </c>
      <c r="L81" s="9">
        <v>380</v>
      </c>
    </row>
    <row r="82" spans="1:12">
      <c r="A82" s="2" t="s">
        <v>90</v>
      </c>
      <c r="B82" s="6">
        <v>1933</v>
      </c>
      <c r="C82" s="6">
        <v>3248</v>
      </c>
      <c r="D82" s="7">
        <v>484</v>
      </c>
      <c r="E82" s="7">
        <v>1329</v>
      </c>
      <c r="F82" s="7">
        <f t="shared" si="4"/>
        <v>1449</v>
      </c>
      <c r="G82" s="7">
        <v>272</v>
      </c>
      <c r="H82" s="8">
        <f t="shared" si="5"/>
        <v>290</v>
      </c>
      <c r="I82" s="8">
        <f t="shared" si="6"/>
        <v>860</v>
      </c>
      <c r="J82" s="9">
        <f t="shared" si="7"/>
        <v>100</v>
      </c>
      <c r="K82" s="9">
        <v>1150</v>
      </c>
      <c r="L82" s="9">
        <v>1250</v>
      </c>
    </row>
    <row r="83" spans="1:12">
      <c r="A83" s="2" t="s">
        <v>91</v>
      </c>
      <c r="B83" s="6">
        <v>1570</v>
      </c>
      <c r="C83" s="6">
        <v>2881</v>
      </c>
      <c r="D83" s="7">
        <v>572</v>
      </c>
      <c r="E83" s="7">
        <v>1535</v>
      </c>
      <c r="F83" s="7">
        <f t="shared" si="4"/>
        <v>998</v>
      </c>
      <c r="G83" s="7">
        <v>79</v>
      </c>
      <c r="H83" s="8">
        <f t="shared" si="5"/>
        <v>340</v>
      </c>
      <c r="I83" s="8">
        <f t="shared" si="6"/>
        <v>590</v>
      </c>
      <c r="J83" s="9">
        <f t="shared" si="7"/>
        <v>30</v>
      </c>
      <c r="K83" s="9">
        <v>930</v>
      </c>
      <c r="L83" s="9">
        <v>960</v>
      </c>
    </row>
    <row r="84" spans="1:12">
      <c r="A84" s="2" t="s">
        <v>92</v>
      </c>
      <c r="B84" s="6">
        <v>1134</v>
      </c>
      <c r="C84" s="6">
        <v>2197</v>
      </c>
      <c r="D84" s="7">
        <v>351</v>
      </c>
      <c r="E84" s="7">
        <v>954</v>
      </c>
      <c r="F84" s="7">
        <f t="shared" si="4"/>
        <v>783</v>
      </c>
      <c r="G84" s="7">
        <v>32</v>
      </c>
      <c r="H84" s="8">
        <f t="shared" si="5"/>
        <v>210</v>
      </c>
      <c r="I84" s="8">
        <f t="shared" si="6"/>
        <v>460</v>
      </c>
      <c r="J84" s="9">
        <f t="shared" si="7"/>
        <v>10</v>
      </c>
      <c r="K84" s="9">
        <v>670</v>
      </c>
      <c r="L84" s="9">
        <v>680</v>
      </c>
    </row>
    <row r="85" spans="1:12">
      <c r="A85" s="2" t="s">
        <v>93</v>
      </c>
      <c r="B85" s="6">
        <v>1537</v>
      </c>
      <c r="C85" s="6">
        <v>3262</v>
      </c>
      <c r="D85" s="7">
        <v>451</v>
      </c>
      <c r="E85" s="7">
        <v>1248</v>
      </c>
      <c r="F85" s="7">
        <f t="shared" si="4"/>
        <v>1086</v>
      </c>
      <c r="G85" s="7">
        <v>39</v>
      </c>
      <c r="H85" s="8">
        <f t="shared" si="5"/>
        <v>270</v>
      </c>
      <c r="I85" s="8">
        <f t="shared" si="6"/>
        <v>650</v>
      </c>
      <c r="J85" s="9">
        <f t="shared" si="7"/>
        <v>10</v>
      </c>
      <c r="K85" s="9">
        <v>920</v>
      </c>
      <c r="L85" s="9">
        <v>930</v>
      </c>
    </row>
    <row r="86" spans="1:12">
      <c r="A86" s="2" t="s">
        <v>99</v>
      </c>
      <c r="B86" s="6">
        <v>1040</v>
      </c>
      <c r="C86" s="6">
        <v>2068</v>
      </c>
      <c r="D86" s="7">
        <v>381</v>
      </c>
      <c r="E86" s="7">
        <v>1099</v>
      </c>
      <c r="F86" s="7">
        <f t="shared" si="4"/>
        <v>659</v>
      </c>
      <c r="G86" s="7">
        <v>27</v>
      </c>
      <c r="H86" s="8">
        <f t="shared" si="5"/>
        <v>220</v>
      </c>
      <c r="I86" s="8">
        <f t="shared" si="6"/>
        <v>390</v>
      </c>
      <c r="J86" s="9">
        <f t="shared" si="7"/>
        <v>10</v>
      </c>
      <c r="K86" s="9">
        <v>610</v>
      </c>
      <c r="L86" s="9">
        <v>620</v>
      </c>
    </row>
    <row r="87" spans="1:12">
      <c r="A87" s="2" t="s">
        <v>94</v>
      </c>
      <c r="B87" s="6">
        <v>1204</v>
      </c>
      <c r="C87" s="6">
        <v>2513</v>
      </c>
      <c r="D87" s="7">
        <v>375</v>
      </c>
      <c r="E87" s="7">
        <v>1012</v>
      </c>
      <c r="F87" s="7">
        <f t="shared" si="4"/>
        <v>829</v>
      </c>
      <c r="G87" s="7">
        <v>30</v>
      </c>
      <c r="H87" s="8">
        <f t="shared" si="5"/>
        <v>220</v>
      </c>
      <c r="I87" s="8">
        <f t="shared" si="6"/>
        <v>490</v>
      </c>
      <c r="J87" s="9">
        <f t="shared" si="7"/>
        <v>10</v>
      </c>
      <c r="K87" s="9">
        <v>710</v>
      </c>
      <c r="L87" s="9">
        <v>720</v>
      </c>
    </row>
    <row r="88" spans="1:12">
      <c r="A88" s="2" t="s">
        <v>95</v>
      </c>
      <c r="B88" s="6">
        <v>989</v>
      </c>
      <c r="C88" s="6">
        <v>2157</v>
      </c>
      <c r="D88" s="7">
        <v>266</v>
      </c>
      <c r="E88" s="7">
        <v>743</v>
      </c>
      <c r="F88" s="7">
        <f t="shared" si="4"/>
        <v>723</v>
      </c>
      <c r="G88" s="7">
        <v>49</v>
      </c>
      <c r="H88" s="8">
        <f t="shared" si="5"/>
        <v>150</v>
      </c>
      <c r="I88" s="8">
        <f t="shared" si="6"/>
        <v>430</v>
      </c>
      <c r="J88" s="9">
        <f t="shared" si="7"/>
        <v>10</v>
      </c>
      <c r="K88" s="9">
        <v>580</v>
      </c>
      <c r="L88" s="9">
        <v>590</v>
      </c>
    </row>
    <row r="89" spans="1:12">
      <c r="A89" s="2" t="s">
        <v>96</v>
      </c>
      <c r="B89" s="6">
        <v>1174</v>
      </c>
      <c r="C89" s="6">
        <v>2438</v>
      </c>
      <c r="D89" s="7">
        <v>253</v>
      </c>
      <c r="E89" s="7">
        <v>658</v>
      </c>
      <c r="F89" s="7">
        <f t="shared" si="4"/>
        <v>921</v>
      </c>
      <c r="G89" s="7">
        <v>85</v>
      </c>
      <c r="H89" s="8">
        <f t="shared" si="5"/>
        <v>150</v>
      </c>
      <c r="I89" s="8">
        <f t="shared" si="6"/>
        <v>550</v>
      </c>
      <c r="J89" s="9">
        <f t="shared" si="7"/>
        <v>30</v>
      </c>
      <c r="K89" s="9">
        <v>700</v>
      </c>
      <c r="L89" s="9">
        <v>730</v>
      </c>
    </row>
    <row r="90" spans="1:12">
      <c r="A90" s="2" t="s">
        <v>97</v>
      </c>
      <c r="B90" s="6">
        <v>1715</v>
      </c>
      <c r="C90" s="6">
        <v>3741</v>
      </c>
      <c r="D90" s="7">
        <v>867</v>
      </c>
      <c r="E90" s="7">
        <v>2460</v>
      </c>
      <c r="F90" s="7">
        <f t="shared" si="4"/>
        <v>848</v>
      </c>
      <c r="G90" s="7">
        <v>43</v>
      </c>
      <c r="H90" s="8">
        <f t="shared" si="5"/>
        <v>520</v>
      </c>
      <c r="I90" s="8">
        <f t="shared" si="6"/>
        <v>500</v>
      </c>
      <c r="J90" s="9">
        <f t="shared" si="7"/>
        <v>10</v>
      </c>
      <c r="K90" s="9">
        <v>1020</v>
      </c>
      <c r="L90" s="9">
        <v>1030</v>
      </c>
    </row>
    <row r="91" spans="1:12">
      <c r="A91" s="1" t="s">
        <v>98</v>
      </c>
      <c r="B91" s="6">
        <v>177067</v>
      </c>
      <c r="C91" s="6">
        <v>300968</v>
      </c>
      <c r="D91" s="8">
        <f t="shared" ref="D91:J91" si="8">SUM(D6:D90)</f>
        <v>41331</v>
      </c>
      <c r="E91" s="8">
        <f t="shared" si="8"/>
        <v>107414</v>
      </c>
      <c r="F91" s="8">
        <f t="shared" si="8"/>
        <v>135736</v>
      </c>
      <c r="G91" s="8">
        <f t="shared" si="8"/>
        <v>13601</v>
      </c>
      <c r="H91" s="8">
        <f t="shared" si="8"/>
        <v>24360</v>
      </c>
      <c r="I91" s="8">
        <f t="shared" si="8"/>
        <v>81000</v>
      </c>
      <c r="J91" s="8">
        <f t="shared" si="8"/>
        <v>5070</v>
      </c>
      <c r="K91" s="7">
        <f>SUM(K6:K90)</f>
        <v>105360</v>
      </c>
      <c r="L91" s="7">
        <f>SUM(L6:L90)</f>
        <v>110430</v>
      </c>
    </row>
  </sheetData>
  <mergeCells count="6">
    <mergeCell ref="H2:L4"/>
    <mergeCell ref="A2:A5"/>
    <mergeCell ref="B2:C4"/>
    <mergeCell ref="D2:E4"/>
    <mergeCell ref="F2:F4"/>
    <mergeCell ref="G2:G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中野区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Adnet</cp:lastModifiedBy>
  <dcterms:created xsi:type="dcterms:W3CDTF">2009-08-09T02:43:43Z</dcterms:created>
  <dcterms:modified xsi:type="dcterms:W3CDTF">2016-11-16T06:19:23Z</dcterms:modified>
</cp:coreProperties>
</file>