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net\Desktop\ネットワーク・ケー_web_161116\excel\"/>
    </mc:Choice>
  </mc:AlternateContent>
  <bookViews>
    <workbookView xWindow="360" yWindow="60" windowWidth="18135" windowHeight="10860"/>
  </bookViews>
  <sheets>
    <sheet name="渋谷区" sheetId="1" r:id="rId1"/>
  </sheets>
  <calcPr calcId="162913"/>
</workbook>
</file>

<file path=xl/calcChain.xml><?xml version="1.0" encoding="utf-8"?>
<calcChain xmlns="http://schemas.openxmlformats.org/spreadsheetml/2006/main">
  <c r="K86" i="1" l="1"/>
  <c r="G86" i="1"/>
  <c r="E86" i="1"/>
  <c r="D86" i="1"/>
  <c r="B86" i="1"/>
  <c r="J85" i="1"/>
  <c r="H85" i="1"/>
  <c r="F85" i="1"/>
  <c r="I85" i="1" s="1"/>
  <c r="J84" i="1"/>
  <c r="H84" i="1"/>
  <c r="F84" i="1"/>
  <c r="I84" i="1" s="1"/>
  <c r="J83" i="1"/>
  <c r="H83" i="1"/>
  <c r="F83" i="1"/>
  <c r="I83" i="1" s="1"/>
  <c r="J82" i="1"/>
  <c r="H82" i="1"/>
  <c r="F82" i="1"/>
  <c r="I82" i="1" s="1"/>
  <c r="J81" i="1"/>
  <c r="H81" i="1"/>
  <c r="F81" i="1"/>
  <c r="I81" i="1" s="1"/>
  <c r="J80" i="1"/>
  <c r="H80" i="1"/>
  <c r="F80" i="1"/>
  <c r="I80" i="1" s="1"/>
  <c r="J79" i="1"/>
  <c r="I79" i="1"/>
  <c r="J78" i="1"/>
  <c r="H78" i="1"/>
  <c r="F78" i="1"/>
  <c r="I78" i="1" s="1"/>
  <c r="J77" i="1"/>
  <c r="H77" i="1"/>
  <c r="F77" i="1"/>
  <c r="I77" i="1" s="1"/>
  <c r="J76" i="1"/>
  <c r="H76" i="1"/>
  <c r="F76" i="1"/>
  <c r="I76" i="1" s="1"/>
  <c r="J75" i="1"/>
  <c r="H75" i="1"/>
  <c r="F75" i="1"/>
  <c r="I75" i="1" s="1"/>
  <c r="J74" i="1"/>
  <c r="H74" i="1"/>
  <c r="F74" i="1"/>
  <c r="I74" i="1" s="1"/>
  <c r="J73" i="1"/>
  <c r="H73" i="1"/>
  <c r="F73" i="1"/>
  <c r="I73" i="1" s="1"/>
  <c r="J72" i="1"/>
  <c r="H72" i="1"/>
  <c r="F72" i="1"/>
  <c r="I72" i="1" s="1"/>
  <c r="J71" i="1"/>
  <c r="H71" i="1"/>
  <c r="F71" i="1"/>
  <c r="I71" i="1" s="1"/>
  <c r="J70" i="1"/>
  <c r="H70" i="1"/>
  <c r="F70" i="1"/>
  <c r="I70" i="1" s="1"/>
  <c r="J69" i="1"/>
  <c r="H69" i="1"/>
  <c r="F69" i="1"/>
  <c r="I69" i="1" s="1"/>
  <c r="J68" i="1"/>
  <c r="H68" i="1"/>
  <c r="F68" i="1"/>
  <c r="I68" i="1" s="1"/>
  <c r="J67" i="1"/>
  <c r="H67" i="1"/>
  <c r="F67" i="1"/>
  <c r="I67" i="1" s="1"/>
  <c r="J66" i="1"/>
  <c r="H66" i="1"/>
  <c r="F66" i="1"/>
  <c r="I66" i="1" s="1"/>
  <c r="J65" i="1"/>
  <c r="H65" i="1"/>
  <c r="F65" i="1"/>
  <c r="I65" i="1" s="1"/>
  <c r="J64" i="1"/>
  <c r="H64" i="1"/>
  <c r="F64" i="1"/>
  <c r="I64" i="1" s="1"/>
  <c r="J63" i="1"/>
  <c r="H63" i="1"/>
  <c r="F63" i="1"/>
  <c r="I63" i="1" s="1"/>
  <c r="J62" i="1"/>
  <c r="H62" i="1"/>
  <c r="F62" i="1"/>
  <c r="I62" i="1" s="1"/>
  <c r="J61" i="1"/>
  <c r="H61" i="1"/>
  <c r="F61" i="1"/>
  <c r="I61" i="1" s="1"/>
  <c r="J60" i="1"/>
  <c r="H60" i="1"/>
  <c r="F60" i="1"/>
  <c r="I60" i="1" s="1"/>
  <c r="J59" i="1"/>
  <c r="H59" i="1"/>
  <c r="F59" i="1"/>
  <c r="I59" i="1" s="1"/>
  <c r="J58" i="1"/>
  <c r="H58" i="1"/>
  <c r="F58" i="1"/>
  <c r="I58" i="1" s="1"/>
  <c r="J57" i="1"/>
  <c r="H57" i="1"/>
  <c r="F57" i="1"/>
  <c r="I57" i="1" s="1"/>
  <c r="J56" i="1"/>
  <c r="H56" i="1"/>
  <c r="F56" i="1"/>
  <c r="I56" i="1" s="1"/>
  <c r="J55" i="1"/>
  <c r="H55" i="1"/>
  <c r="F55" i="1"/>
  <c r="I55" i="1" s="1"/>
  <c r="J54" i="1"/>
  <c r="H54" i="1"/>
  <c r="F54" i="1"/>
  <c r="I54" i="1" s="1"/>
  <c r="J53" i="1"/>
  <c r="H53" i="1"/>
  <c r="F53" i="1"/>
  <c r="I53" i="1" s="1"/>
  <c r="J52" i="1"/>
  <c r="H52" i="1"/>
  <c r="F52" i="1"/>
  <c r="I52" i="1" s="1"/>
  <c r="J51" i="1"/>
  <c r="H51" i="1"/>
  <c r="F51" i="1"/>
  <c r="I51" i="1" s="1"/>
  <c r="J50" i="1"/>
  <c r="H50" i="1"/>
  <c r="F50" i="1"/>
  <c r="I50" i="1" s="1"/>
  <c r="J49" i="1"/>
  <c r="H49" i="1"/>
  <c r="F49" i="1"/>
  <c r="I49" i="1" s="1"/>
  <c r="J48" i="1"/>
  <c r="H48" i="1"/>
  <c r="F48" i="1"/>
  <c r="I48" i="1" s="1"/>
  <c r="J47" i="1"/>
  <c r="H47" i="1"/>
  <c r="F47" i="1"/>
  <c r="I47" i="1" s="1"/>
  <c r="J46" i="1"/>
  <c r="H46" i="1"/>
  <c r="F46" i="1"/>
  <c r="I46" i="1" s="1"/>
  <c r="J45" i="1"/>
  <c r="H45" i="1"/>
  <c r="F45" i="1"/>
  <c r="I45" i="1" s="1"/>
  <c r="J44" i="1"/>
  <c r="I44" i="1"/>
  <c r="J43" i="1"/>
  <c r="I43" i="1"/>
  <c r="J42" i="1"/>
  <c r="H42" i="1"/>
  <c r="F42" i="1"/>
  <c r="I42" i="1" s="1"/>
  <c r="J41" i="1"/>
  <c r="H41" i="1"/>
  <c r="F41" i="1"/>
  <c r="I41" i="1" s="1"/>
  <c r="J40" i="1"/>
  <c r="H40" i="1"/>
  <c r="F40" i="1"/>
  <c r="I40" i="1" s="1"/>
  <c r="J39" i="1"/>
  <c r="H39" i="1"/>
  <c r="F39" i="1"/>
  <c r="I39" i="1" s="1"/>
  <c r="J38" i="1"/>
  <c r="H38" i="1"/>
  <c r="F38" i="1"/>
  <c r="I38" i="1" s="1"/>
  <c r="J37" i="1"/>
  <c r="H37" i="1"/>
  <c r="F37" i="1"/>
  <c r="I37" i="1" s="1"/>
  <c r="J36" i="1"/>
  <c r="H36" i="1"/>
  <c r="F36" i="1"/>
  <c r="I36" i="1" s="1"/>
  <c r="J35" i="1"/>
  <c r="H35" i="1"/>
  <c r="F35" i="1"/>
  <c r="I35" i="1" s="1"/>
  <c r="J34" i="1"/>
  <c r="H34" i="1"/>
  <c r="F34" i="1"/>
  <c r="I34" i="1" s="1"/>
  <c r="J33" i="1"/>
  <c r="H33" i="1"/>
  <c r="F33" i="1"/>
  <c r="I33" i="1" s="1"/>
  <c r="J32" i="1"/>
  <c r="H32" i="1"/>
  <c r="F32" i="1"/>
  <c r="I32" i="1" s="1"/>
  <c r="J31" i="1"/>
  <c r="H31" i="1"/>
  <c r="F31" i="1"/>
  <c r="I31" i="1" s="1"/>
  <c r="J30" i="1"/>
  <c r="H30" i="1"/>
  <c r="F30" i="1"/>
  <c r="I30" i="1" s="1"/>
  <c r="J29" i="1"/>
  <c r="H29" i="1"/>
  <c r="F29" i="1"/>
  <c r="I29" i="1" s="1"/>
  <c r="J28" i="1"/>
  <c r="H28" i="1"/>
  <c r="F28" i="1"/>
  <c r="I28" i="1" s="1"/>
  <c r="J27" i="1"/>
  <c r="H27" i="1"/>
  <c r="F27" i="1"/>
  <c r="I27" i="1" s="1"/>
  <c r="J26" i="1"/>
  <c r="H26" i="1"/>
  <c r="F26" i="1"/>
  <c r="I26" i="1" s="1"/>
  <c r="J25" i="1"/>
  <c r="H25" i="1"/>
  <c r="F25" i="1"/>
  <c r="I25" i="1" s="1"/>
  <c r="J24" i="1"/>
  <c r="H24" i="1"/>
  <c r="F24" i="1"/>
  <c r="I24" i="1" s="1"/>
  <c r="J23" i="1"/>
  <c r="H23" i="1"/>
  <c r="F23" i="1"/>
  <c r="I23" i="1" s="1"/>
  <c r="J22" i="1"/>
  <c r="H22" i="1"/>
  <c r="F22" i="1"/>
  <c r="I22" i="1" s="1"/>
  <c r="J21" i="1"/>
  <c r="H21" i="1"/>
  <c r="F21" i="1"/>
  <c r="I21" i="1" s="1"/>
  <c r="J20" i="1"/>
  <c r="H20" i="1"/>
  <c r="F20" i="1"/>
  <c r="I20" i="1" s="1"/>
  <c r="J19" i="1"/>
  <c r="H19" i="1"/>
  <c r="F19" i="1"/>
  <c r="I19" i="1" s="1"/>
  <c r="J18" i="1"/>
  <c r="H18" i="1"/>
  <c r="F18" i="1"/>
  <c r="I18" i="1" s="1"/>
  <c r="J17" i="1"/>
  <c r="H17" i="1"/>
  <c r="F17" i="1"/>
  <c r="I17" i="1" s="1"/>
  <c r="J16" i="1"/>
  <c r="H16" i="1"/>
  <c r="F16" i="1"/>
  <c r="I16" i="1" s="1"/>
  <c r="J15" i="1"/>
  <c r="H15" i="1"/>
  <c r="F15" i="1"/>
  <c r="I15" i="1" s="1"/>
  <c r="J14" i="1"/>
  <c r="H14" i="1"/>
  <c r="F14" i="1"/>
  <c r="I14" i="1" s="1"/>
  <c r="F13" i="1"/>
  <c r="J12" i="1"/>
  <c r="H12" i="1"/>
  <c r="F12" i="1"/>
  <c r="I12" i="1" s="1"/>
  <c r="J11" i="1"/>
  <c r="H11" i="1"/>
  <c r="F11" i="1"/>
  <c r="I11" i="1" s="1"/>
  <c r="J10" i="1"/>
  <c r="H10" i="1"/>
  <c r="F10" i="1"/>
  <c r="I10" i="1" s="1"/>
  <c r="J9" i="1"/>
  <c r="H9" i="1"/>
  <c r="F9" i="1"/>
  <c r="I9" i="1" s="1"/>
  <c r="J8" i="1"/>
  <c r="H8" i="1"/>
  <c r="F8" i="1"/>
  <c r="I8" i="1" s="1"/>
  <c r="J7" i="1"/>
  <c r="H7" i="1"/>
  <c r="F7" i="1"/>
  <c r="I7" i="1" s="1"/>
  <c r="J6" i="1"/>
  <c r="H6" i="1"/>
  <c r="F6" i="1"/>
  <c r="H86" i="1" l="1"/>
  <c r="L86" i="1"/>
  <c r="I6" i="1"/>
  <c r="I86" i="1" s="1"/>
  <c r="F86" i="1"/>
  <c r="J86" i="1"/>
</calcChain>
</file>

<file path=xl/sharedStrings.xml><?xml version="1.0" encoding="utf-8"?>
<sst xmlns="http://schemas.openxmlformats.org/spreadsheetml/2006/main" count="104" uniqueCount="97">
  <si>
    <t>地域</t>
    <rPh sb="0" eb="2">
      <t>チイキ</t>
    </rPh>
    <phoneticPr fontId="2"/>
  </si>
  <si>
    <t>総数</t>
    <rPh sb="0" eb="2">
      <t>ソウスウ</t>
    </rPh>
    <phoneticPr fontId="2"/>
  </si>
  <si>
    <t>一戸建</t>
    <rPh sb="0" eb="2">
      <t>イッコ</t>
    </rPh>
    <rPh sb="2" eb="3">
      <t>ダ</t>
    </rPh>
    <phoneticPr fontId="2"/>
  </si>
  <si>
    <t>集合住宅</t>
    <rPh sb="0" eb="2">
      <t>シュウゴウ</t>
    </rPh>
    <rPh sb="2" eb="4">
      <t>ジュウタク</t>
    </rPh>
    <phoneticPr fontId="2"/>
  </si>
  <si>
    <t>事業所</t>
    <rPh sb="0" eb="2">
      <t>ジギョウ</t>
    </rPh>
    <rPh sb="2" eb="3">
      <t>ショ</t>
    </rPh>
    <phoneticPr fontId="2"/>
  </si>
  <si>
    <t>配布予定数</t>
    <rPh sb="0" eb="2">
      <t>ハイフ</t>
    </rPh>
    <rPh sb="2" eb="5">
      <t>ヨテイスウ</t>
    </rPh>
    <phoneticPr fontId="2"/>
  </si>
  <si>
    <t>世帯数</t>
    <rPh sb="0" eb="3">
      <t>セタイスウ</t>
    </rPh>
    <phoneticPr fontId="2"/>
  </si>
  <si>
    <t>世帯人員</t>
    <rPh sb="0" eb="2">
      <t>セタイ</t>
    </rPh>
    <rPh sb="2" eb="3">
      <t>ジン</t>
    </rPh>
    <rPh sb="3" eb="4">
      <t>イン</t>
    </rPh>
    <phoneticPr fontId="2"/>
  </si>
  <si>
    <t>事業所数</t>
    <rPh sb="0" eb="3">
      <t>ジギョウショ</t>
    </rPh>
    <rPh sb="3" eb="4">
      <t>スウ</t>
    </rPh>
    <phoneticPr fontId="2"/>
  </si>
  <si>
    <t>戸建配布</t>
    <rPh sb="0" eb="2">
      <t>コダテ</t>
    </rPh>
    <rPh sb="2" eb="4">
      <t>ハイフ</t>
    </rPh>
    <phoneticPr fontId="2"/>
  </si>
  <si>
    <t>集合住宅配布</t>
    <rPh sb="0" eb="2">
      <t>シュウゴウ</t>
    </rPh>
    <rPh sb="2" eb="4">
      <t>ジュウタク</t>
    </rPh>
    <rPh sb="4" eb="6">
      <t>ハイフ</t>
    </rPh>
    <phoneticPr fontId="2"/>
  </si>
  <si>
    <t>事業所配布</t>
    <rPh sb="0" eb="3">
      <t>ジギョウショ</t>
    </rPh>
    <rPh sb="3" eb="5">
      <t>ハイフ</t>
    </rPh>
    <phoneticPr fontId="2"/>
  </si>
  <si>
    <t>事業所を除く軒並み配布</t>
    <rPh sb="0" eb="3">
      <t>ジギョウショ</t>
    </rPh>
    <rPh sb="4" eb="5">
      <t>ノゾ</t>
    </rPh>
    <rPh sb="6" eb="8">
      <t>ノキナ</t>
    </rPh>
    <rPh sb="9" eb="11">
      <t>ハイフ</t>
    </rPh>
    <phoneticPr fontId="2"/>
  </si>
  <si>
    <t>事業所を含む軒並み配布</t>
    <rPh sb="0" eb="3">
      <t>ジギョウショ</t>
    </rPh>
    <rPh sb="4" eb="5">
      <t>フク</t>
    </rPh>
    <rPh sb="6" eb="8">
      <t>ノキナ</t>
    </rPh>
    <rPh sb="9" eb="11">
      <t>ハイフ</t>
    </rPh>
    <phoneticPr fontId="2"/>
  </si>
  <si>
    <t>本町１丁目</t>
  </si>
  <si>
    <t>本町２丁目</t>
  </si>
  <si>
    <t>本町３丁目</t>
  </si>
  <si>
    <t>本町４丁目</t>
  </si>
  <si>
    <t>本町５丁目</t>
  </si>
  <si>
    <t>本町６丁目</t>
  </si>
  <si>
    <t>合計</t>
    <rPh sb="0" eb="2">
      <t>ゴウケイ</t>
    </rPh>
    <phoneticPr fontId="2"/>
  </si>
  <si>
    <t>-</t>
  </si>
  <si>
    <t>恵比寿１丁目</t>
  </si>
  <si>
    <t>恵比寿２丁目</t>
  </si>
  <si>
    <t>恵比寿３丁目</t>
  </si>
  <si>
    <t>恵比寿４丁目</t>
  </si>
  <si>
    <t>広尾１丁目</t>
  </si>
  <si>
    <t>広尾２丁目</t>
  </si>
  <si>
    <t>広尾３丁目</t>
  </si>
  <si>
    <t>広尾４丁目</t>
  </si>
  <si>
    <t>広尾５丁目</t>
  </si>
  <si>
    <t>東１丁目</t>
  </si>
  <si>
    <t>東２丁目</t>
  </si>
  <si>
    <t>東３丁目</t>
  </si>
  <si>
    <t>東４丁目</t>
  </si>
  <si>
    <t>恵比寿南１丁目</t>
  </si>
  <si>
    <t>恵比寿南２丁目</t>
  </si>
  <si>
    <t>恵比寿南３丁目</t>
  </si>
  <si>
    <t>恵比寿西１丁目</t>
  </si>
  <si>
    <t>恵比寿西２丁目</t>
  </si>
  <si>
    <t>代官山町</t>
  </si>
  <si>
    <t>猿楽町</t>
  </si>
  <si>
    <t>鉢山町</t>
  </si>
  <si>
    <t>鴬谷町</t>
  </si>
  <si>
    <t>渋谷１丁目</t>
  </si>
  <si>
    <t>渋谷２丁目</t>
  </si>
  <si>
    <t>渋谷３丁目</t>
  </si>
  <si>
    <t>渋谷４丁目</t>
  </si>
  <si>
    <t>桜丘町</t>
  </si>
  <si>
    <t>南平台町</t>
  </si>
  <si>
    <t>道玄坂１丁目</t>
  </si>
  <si>
    <t>道玄坂２丁目</t>
  </si>
  <si>
    <t>円山町</t>
  </si>
  <si>
    <t>神泉町</t>
  </si>
  <si>
    <t>松涛１丁目</t>
  </si>
  <si>
    <t>松涛２丁目</t>
  </si>
  <si>
    <t>神山町</t>
  </si>
  <si>
    <t>宇田川町</t>
  </si>
  <si>
    <t>神南１丁目</t>
  </si>
  <si>
    <t>神南２丁目</t>
  </si>
  <si>
    <t>代々木神園町</t>
  </si>
  <si>
    <t>上原１丁目</t>
  </si>
  <si>
    <t>上原２丁目</t>
  </si>
  <si>
    <t>上原３丁目</t>
  </si>
  <si>
    <t>富ケ谷１丁目</t>
  </si>
  <si>
    <t>富ケ谷２丁目</t>
  </si>
  <si>
    <t>西原１丁目</t>
  </si>
  <si>
    <t>西原２丁目</t>
  </si>
  <si>
    <t>西原３丁目</t>
  </si>
  <si>
    <t>元代々木町</t>
  </si>
  <si>
    <t>大山町</t>
  </si>
  <si>
    <t>初台１丁目</t>
  </si>
  <si>
    <t>初台２丁目</t>
  </si>
  <si>
    <t>笹塚１丁目</t>
  </si>
  <si>
    <t>笹塚２丁目</t>
  </si>
  <si>
    <t>笹塚３丁目</t>
  </si>
  <si>
    <t>幡ケ谷１丁目</t>
  </si>
  <si>
    <t>幡ケ谷２丁目</t>
  </si>
  <si>
    <t>幡ケ谷３丁目</t>
  </si>
  <si>
    <t>代々木１丁目</t>
  </si>
  <si>
    <t>代々木２丁目</t>
  </si>
  <si>
    <t>代々木３丁目</t>
  </si>
  <si>
    <t>代々木４丁目</t>
  </si>
  <si>
    <t>代々木５丁目</t>
  </si>
  <si>
    <t>千駄ケ谷１丁目</t>
  </si>
  <si>
    <t>千駄ケ谷２丁目</t>
  </si>
  <si>
    <t>千駄ケ谷３丁目</t>
  </si>
  <si>
    <t>千駄ケ谷４丁目</t>
  </si>
  <si>
    <t>千駄ケ谷５丁目</t>
  </si>
  <si>
    <t>千駄ケ谷６丁目</t>
  </si>
  <si>
    <t>神宮前１丁目</t>
  </si>
  <si>
    <t>神宮前２丁目</t>
  </si>
  <si>
    <t>神宮前３丁目</t>
  </si>
  <si>
    <t>神宮前４丁目</t>
  </si>
  <si>
    <t>神宮前５丁目</t>
  </si>
  <si>
    <t>神宮前６丁目</t>
  </si>
  <si>
    <t>渋谷区世帯数＆配布部数表</t>
    <rPh sb="0" eb="3">
      <t>シブヤク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</si>
</sst>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\ ###\ ##0"/>
    <numFmt numFmtId="178" formatCode="##\ ###\ ##0_ ;;\ * &quot;- &quot;"/>
    <numFmt numFmtId="179" formatCode="0_);[Red]\(0\)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2">
    <xf numFmtId="0" fontId="0" fillId="0" borderId="0" xfId="0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8" fontId="0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right" vertical="center" wrapText="1" shrinkToFit="1"/>
    </xf>
    <xf numFmtId="177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0" xfId="1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79" fontId="4" fillId="0" borderId="1" xfId="0" applyNumberFormat="1" applyFont="1" applyBorder="1" applyAlignment="1">
      <alignment horizontal="right" vertical="distributed"/>
    </xf>
    <xf numFmtId="179" fontId="4" fillId="0" borderId="1" xfId="1" applyNumberFormat="1" applyFont="1" applyBorder="1" applyAlignment="1">
      <alignment horizontal="right" vertical="distributed"/>
    </xf>
    <xf numFmtId="179" fontId="4" fillId="2" borderId="1" xfId="0" applyNumberFormat="1" applyFont="1" applyFill="1" applyBorder="1" applyAlignment="1">
      <alignment horizontal="right" vertical="distributed" wrapText="1"/>
    </xf>
    <xf numFmtId="179" fontId="4" fillId="0" borderId="1" xfId="0" applyNumberFormat="1" applyFont="1" applyBorder="1" applyAlignment="1" applyProtection="1">
      <alignment horizontal="right" vertical="distributed"/>
      <protection locked="0"/>
    </xf>
    <xf numFmtId="179" fontId="8" fillId="0" borderId="1" xfId="0" applyNumberFormat="1" applyFont="1" applyBorder="1" applyAlignment="1">
      <alignment horizontal="right" vertical="distributed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3" borderId="10" xfId="0" applyNumberFormat="1" applyFont="1" applyFill="1" applyBorder="1" applyAlignment="1">
      <alignment horizontal="center" vertical="center" wrapText="1"/>
    </xf>
    <xf numFmtId="176" fontId="5" fillId="4" borderId="10" xfId="0" applyNumberFormat="1" applyFont="1" applyFill="1" applyBorder="1" applyAlignment="1">
      <alignment horizontal="center" vertical="center" wrapText="1"/>
    </xf>
    <xf numFmtId="176" fontId="5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配布部数表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topLeftCell="A70" workbookViewId="0">
      <selection activeCell="K81" sqref="K81"/>
    </sheetView>
  </sheetViews>
  <sheetFormatPr defaultRowHeight="13.5"/>
  <cols>
    <col min="1" max="1" width="12.5" customWidth="1"/>
  </cols>
  <sheetData>
    <row r="1" spans="1:12" ht="30" customHeight="1">
      <c r="A1" s="12" t="s">
        <v>96</v>
      </c>
      <c r="B1" s="3"/>
      <c r="C1" s="3"/>
      <c r="D1" s="3"/>
      <c r="E1" s="3"/>
      <c r="F1" s="2"/>
      <c r="G1" s="2"/>
      <c r="H1" s="2"/>
      <c r="I1" s="2"/>
      <c r="J1" s="2"/>
      <c r="K1" s="2"/>
      <c r="L1" s="2"/>
    </row>
    <row r="2" spans="1:12">
      <c r="A2" s="30" t="s">
        <v>0</v>
      </c>
      <c r="B2" s="31" t="s">
        <v>1</v>
      </c>
      <c r="C2" s="31"/>
      <c r="D2" s="31" t="s">
        <v>2</v>
      </c>
      <c r="E2" s="31"/>
      <c r="F2" s="31" t="s">
        <v>3</v>
      </c>
      <c r="G2" s="31" t="s">
        <v>4</v>
      </c>
      <c r="H2" s="21" t="s">
        <v>5</v>
      </c>
      <c r="I2" s="22"/>
      <c r="J2" s="22"/>
      <c r="K2" s="22"/>
      <c r="L2" s="23"/>
    </row>
    <row r="3" spans="1:12">
      <c r="A3" s="30"/>
      <c r="B3" s="31"/>
      <c r="C3" s="31"/>
      <c r="D3" s="31"/>
      <c r="E3" s="31"/>
      <c r="F3" s="31"/>
      <c r="G3" s="31"/>
      <c r="H3" s="24"/>
      <c r="I3" s="25"/>
      <c r="J3" s="25"/>
      <c r="K3" s="25"/>
      <c r="L3" s="26"/>
    </row>
    <row r="4" spans="1:12">
      <c r="A4" s="30"/>
      <c r="B4" s="31"/>
      <c r="C4" s="31"/>
      <c r="D4" s="31"/>
      <c r="E4" s="31"/>
      <c r="F4" s="31"/>
      <c r="G4" s="31"/>
      <c r="H4" s="27"/>
      <c r="I4" s="28"/>
      <c r="J4" s="28"/>
      <c r="K4" s="28"/>
      <c r="L4" s="29"/>
    </row>
    <row r="5" spans="1:12" ht="40.5">
      <c r="A5" s="30"/>
      <c r="B5" s="18" t="s">
        <v>6</v>
      </c>
      <c r="C5" s="18" t="s">
        <v>7</v>
      </c>
      <c r="D5" s="18" t="s">
        <v>6</v>
      </c>
      <c r="E5" s="18" t="s">
        <v>7</v>
      </c>
      <c r="F5" s="18" t="s">
        <v>6</v>
      </c>
      <c r="G5" s="19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</row>
    <row r="6" spans="1:12">
      <c r="A6" s="1" t="s">
        <v>22</v>
      </c>
      <c r="B6" s="13">
        <v>1982</v>
      </c>
      <c r="C6" s="17">
        <v>3202</v>
      </c>
      <c r="D6" s="13">
        <v>125</v>
      </c>
      <c r="E6" s="13">
        <v>316</v>
      </c>
      <c r="F6" s="13">
        <f>SUM(B6-D6)</f>
        <v>1857</v>
      </c>
      <c r="G6" s="13">
        <v>813</v>
      </c>
      <c r="H6" s="14">
        <f>ROUNDDOWN(D6*0.6,-1)</f>
        <v>70</v>
      </c>
      <c r="I6" s="14">
        <f>ROUNDDOWN(F6*0.6,-1)</f>
        <v>1110</v>
      </c>
      <c r="J6" s="15">
        <f>ROUNDDOWN(G6*0.4,-1)</f>
        <v>320</v>
      </c>
      <c r="K6" s="15">
        <v>1180</v>
      </c>
      <c r="L6" s="15">
        <v>1500</v>
      </c>
    </row>
    <row r="7" spans="1:12">
      <c r="A7" s="1" t="s">
        <v>23</v>
      </c>
      <c r="B7" s="13">
        <v>2193</v>
      </c>
      <c r="C7" s="17">
        <v>3563</v>
      </c>
      <c r="D7" s="13">
        <v>462</v>
      </c>
      <c r="E7" s="13">
        <v>1236</v>
      </c>
      <c r="F7" s="13">
        <f t="shared" ref="F7:F70" si="0">SUM(B7-D7)</f>
        <v>1731</v>
      </c>
      <c r="G7" s="13">
        <v>258</v>
      </c>
      <c r="H7" s="14">
        <f t="shared" ref="H7:H70" si="1">ROUNDDOWN(D7*0.6,-1)</f>
        <v>270</v>
      </c>
      <c r="I7" s="14">
        <f t="shared" ref="I7:I70" si="2">ROUNDDOWN(F7*0.6,-1)</f>
        <v>1030</v>
      </c>
      <c r="J7" s="15">
        <f t="shared" ref="J7:J70" si="3">ROUNDDOWN(G7*0.4,-1)</f>
        <v>100</v>
      </c>
      <c r="K7" s="15">
        <v>1300</v>
      </c>
      <c r="L7" s="15">
        <v>1400</v>
      </c>
    </row>
    <row r="8" spans="1:12">
      <c r="A8" s="1" t="s">
        <v>24</v>
      </c>
      <c r="B8" s="13">
        <v>2411</v>
      </c>
      <c r="C8" s="17">
        <v>3994</v>
      </c>
      <c r="D8" s="13">
        <v>567</v>
      </c>
      <c r="E8" s="13">
        <v>1380</v>
      </c>
      <c r="F8" s="13">
        <f t="shared" si="0"/>
        <v>1844</v>
      </c>
      <c r="G8" s="13">
        <v>197</v>
      </c>
      <c r="H8" s="14">
        <f t="shared" si="1"/>
        <v>340</v>
      </c>
      <c r="I8" s="14">
        <f t="shared" si="2"/>
        <v>1100</v>
      </c>
      <c r="J8" s="15">
        <f t="shared" si="3"/>
        <v>70</v>
      </c>
      <c r="K8" s="15">
        <v>1440</v>
      </c>
      <c r="L8" s="15">
        <v>1510</v>
      </c>
    </row>
    <row r="9" spans="1:12">
      <c r="A9" s="1" t="s">
        <v>25</v>
      </c>
      <c r="B9" s="13">
        <v>1377</v>
      </c>
      <c r="C9" s="17">
        <v>2171</v>
      </c>
      <c r="D9" s="13">
        <v>143</v>
      </c>
      <c r="E9" s="13">
        <v>367</v>
      </c>
      <c r="F9" s="13">
        <f t="shared" si="0"/>
        <v>1234</v>
      </c>
      <c r="G9" s="13">
        <v>402</v>
      </c>
      <c r="H9" s="14">
        <f t="shared" si="1"/>
        <v>80</v>
      </c>
      <c r="I9" s="14">
        <f t="shared" si="2"/>
        <v>740</v>
      </c>
      <c r="J9" s="15">
        <f t="shared" si="3"/>
        <v>160</v>
      </c>
      <c r="K9" s="15">
        <v>820</v>
      </c>
      <c r="L9" s="15">
        <v>980</v>
      </c>
    </row>
    <row r="10" spans="1:12">
      <c r="A10" s="1" t="s">
        <v>26</v>
      </c>
      <c r="B10" s="13">
        <v>1655</v>
      </c>
      <c r="C10" s="17">
        <v>2556</v>
      </c>
      <c r="D10" s="13">
        <v>81</v>
      </c>
      <c r="E10" s="13">
        <v>199</v>
      </c>
      <c r="F10" s="13">
        <f t="shared" si="0"/>
        <v>1574</v>
      </c>
      <c r="G10" s="13">
        <v>437</v>
      </c>
      <c r="H10" s="14">
        <f t="shared" si="1"/>
        <v>40</v>
      </c>
      <c r="I10" s="14">
        <f t="shared" si="2"/>
        <v>940</v>
      </c>
      <c r="J10" s="15">
        <f t="shared" si="3"/>
        <v>170</v>
      </c>
      <c r="K10" s="15">
        <v>980</v>
      </c>
      <c r="L10" s="15">
        <v>1150</v>
      </c>
    </row>
    <row r="11" spans="1:12">
      <c r="A11" s="1" t="s">
        <v>27</v>
      </c>
      <c r="B11" s="13">
        <v>834</v>
      </c>
      <c r="C11" s="17">
        <v>1720</v>
      </c>
      <c r="D11" s="13">
        <v>419</v>
      </c>
      <c r="E11" s="13">
        <v>1092</v>
      </c>
      <c r="F11" s="13">
        <f t="shared" si="0"/>
        <v>415</v>
      </c>
      <c r="G11" s="13">
        <v>31</v>
      </c>
      <c r="H11" s="14">
        <f t="shared" si="1"/>
        <v>250</v>
      </c>
      <c r="I11" s="14">
        <f t="shared" si="2"/>
        <v>240</v>
      </c>
      <c r="J11" s="15">
        <f t="shared" si="3"/>
        <v>10</v>
      </c>
      <c r="K11" s="15">
        <v>490</v>
      </c>
      <c r="L11" s="15">
        <v>500</v>
      </c>
    </row>
    <row r="12" spans="1:12">
      <c r="A12" s="1" t="s">
        <v>28</v>
      </c>
      <c r="B12" s="13">
        <v>1108</v>
      </c>
      <c r="C12" s="17">
        <v>2181</v>
      </c>
      <c r="D12" s="13">
        <v>307</v>
      </c>
      <c r="E12" s="13">
        <v>800</v>
      </c>
      <c r="F12" s="13">
        <f t="shared" si="0"/>
        <v>801</v>
      </c>
      <c r="G12" s="13">
        <v>83</v>
      </c>
      <c r="H12" s="14">
        <f t="shared" si="1"/>
        <v>180</v>
      </c>
      <c r="I12" s="14">
        <f t="shared" si="2"/>
        <v>480</v>
      </c>
      <c r="J12" s="15">
        <f t="shared" si="3"/>
        <v>30</v>
      </c>
      <c r="K12" s="15">
        <v>660</v>
      </c>
      <c r="L12" s="15">
        <v>690</v>
      </c>
    </row>
    <row r="13" spans="1:12">
      <c r="A13" s="1" t="s">
        <v>29</v>
      </c>
      <c r="B13" s="13">
        <v>1642</v>
      </c>
      <c r="C13" s="17">
        <v>2955</v>
      </c>
      <c r="D13" s="13">
        <v>2</v>
      </c>
      <c r="E13" s="13">
        <v>5</v>
      </c>
      <c r="F13" s="13">
        <f t="shared" si="0"/>
        <v>1640</v>
      </c>
      <c r="G13" s="13">
        <v>36</v>
      </c>
      <c r="H13" s="13" t="s">
        <v>21</v>
      </c>
      <c r="I13" s="13" t="s">
        <v>21</v>
      </c>
      <c r="J13" s="13" t="s">
        <v>21</v>
      </c>
      <c r="K13" s="13" t="s">
        <v>21</v>
      </c>
      <c r="L13" s="13" t="s">
        <v>21</v>
      </c>
    </row>
    <row r="14" spans="1:12">
      <c r="A14" s="1" t="s">
        <v>30</v>
      </c>
      <c r="B14" s="13">
        <v>1973</v>
      </c>
      <c r="C14" s="17">
        <v>3310</v>
      </c>
      <c r="D14" s="13">
        <v>226</v>
      </c>
      <c r="E14" s="13">
        <v>550</v>
      </c>
      <c r="F14" s="13">
        <f t="shared" si="0"/>
        <v>1747</v>
      </c>
      <c r="G14" s="13">
        <v>440</v>
      </c>
      <c r="H14" s="14">
        <f t="shared" si="1"/>
        <v>130</v>
      </c>
      <c r="I14" s="14">
        <f t="shared" si="2"/>
        <v>1040</v>
      </c>
      <c r="J14" s="15">
        <f t="shared" si="3"/>
        <v>170</v>
      </c>
      <c r="K14" s="15">
        <v>1170</v>
      </c>
      <c r="L14" s="15">
        <v>1340</v>
      </c>
    </row>
    <row r="15" spans="1:12">
      <c r="A15" s="1" t="s">
        <v>31</v>
      </c>
      <c r="B15" s="13">
        <v>1126</v>
      </c>
      <c r="C15" s="17">
        <v>1849</v>
      </c>
      <c r="D15" s="13">
        <v>204</v>
      </c>
      <c r="E15" s="13">
        <v>514</v>
      </c>
      <c r="F15" s="13">
        <f t="shared" si="0"/>
        <v>922</v>
      </c>
      <c r="G15" s="13">
        <v>237</v>
      </c>
      <c r="H15" s="14">
        <f t="shared" si="1"/>
        <v>120</v>
      </c>
      <c r="I15" s="14">
        <f t="shared" si="2"/>
        <v>550</v>
      </c>
      <c r="J15" s="15">
        <f t="shared" si="3"/>
        <v>90</v>
      </c>
      <c r="K15" s="15">
        <v>670</v>
      </c>
      <c r="L15" s="15">
        <v>760</v>
      </c>
    </row>
    <row r="16" spans="1:12">
      <c r="A16" s="1" t="s">
        <v>32</v>
      </c>
      <c r="B16" s="13">
        <v>1671</v>
      </c>
      <c r="C16" s="17">
        <v>2733</v>
      </c>
      <c r="D16" s="13">
        <v>311</v>
      </c>
      <c r="E16" s="13">
        <v>826</v>
      </c>
      <c r="F16" s="13">
        <f t="shared" si="0"/>
        <v>1360</v>
      </c>
      <c r="G16" s="13">
        <v>206</v>
      </c>
      <c r="H16" s="14">
        <f t="shared" si="1"/>
        <v>180</v>
      </c>
      <c r="I16" s="14">
        <f t="shared" si="2"/>
        <v>810</v>
      </c>
      <c r="J16" s="15">
        <f t="shared" si="3"/>
        <v>80</v>
      </c>
      <c r="K16" s="15">
        <v>990</v>
      </c>
      <c r="L16" s="15">
        <v>1070</v>
      </c>
    </row>
    <row r="17" spans="1:12">
      <c r="A17" s="1" t="s">
        <v>33</v>
      </c>
      <c r="B17" s="13">
        <v>1259</v>
      </c>
      <c r="C17" s="17">
        <v>2007</v>
      </c>
      <c r="D17" s="13">
        <v>227</v>
      </c>
      <c r="E17" s="13">
        <v>545</v>
      </c>
      <c r="F17" s="13">
        <f t="shared" si="0"/>
        <v>1032</v>
      </c>
      <c r="G17" s="13">
        <v>351</v>
      </c>
      <c r="H17" s="14">
        <f t="shared" si="1"/>
        <v>130</v>
      </c>
      <c r="I17" s="14">
        <f t="shared" si="2"/>
        <v>610</v>
      </c>
      <c r="J17" s="15">
        <f t="shared" si="3"/>
        <v>140</v>
      </c>
      <c r="K17" s="15">
        <v>740</v>
      </c>
      <c r="L17" s="15">
        <v>880</v>
      </c>
    </row>
    <row r="18" spans="1:12">
      <c r="A18" s="1" t="s">
        <v>34</v>
      </c>
      <c r="B18" s="13">
        <v>478</v>
      </c>
      <c r="C18" s="17">
        <v>826</v>
      </c>
      <c r="D18" s="13">
        <v>85</v>
      </c>
      <c r="E18" s="13">
        <v>234</v>
      </c>
      <c r="F18" s="13">
        <f t="shared" si="0"/>
        <v>393</v>
      </c>
      <c r="G18" s="13">
        <v>48</v>
      </c>
      <c r="H18" s="14">
        <f t="shared" si="1"/>
        <v>50</v>
      </c>
      <c r="I18" s="14">
        <f t="shared" si="2"/>
        <v>230</v>
      </c>
      <c r="J18" s="15">
        <f t="shared" si="3"/>
        <v>10</v>
      </c>
      <c r="K18" s="15">
        <v>280</v>
      </c>
      <c r="L18" s="15">
        <v>290</v>
      </c>
    </row>
    <row r="19" spans="1:12">
      <c r="A19" s="1" t="s">
        <v>35</v>
      </c>
      <c r="B19" s="13">
        <v>468</v>
      </c>
      <c r="C19" s="17">
        <v>714</v>
      </c>
      <c r="D19" s="13">
        <v>113</v>
      </c>
      <c r="E19" s="13">
        <v>270</v>
      </c>
      <c r="F19" s="13">
        <f t="shared" si="0"/>
        <v>355</v>
      </c>
      <c r="G19" s="13">
        <v>691</v>
      </c>
      <c r="H19" s="14">
        <f t="shared" si="1"/>
        <v>60</v>
      </c>
      <c r="I19" s="14">
        <f t="shared" si="2"/>
        <v>210</v>
      </c>
      <c r="J19" s="15">
        <f t="shared" si="3"/>
        <v>270</v>
      </c>
      <c r="K19" s="15">
        <v>270</v>
      </c>
      <c r="L19" s="15">
        <v>540</v>
      </c>
    </row>
    <row r="20" spans="1:12">
      <c r="A20" s="1" t="s">
        <v>36</v>
      </c>
      <c r="B20" s="13">
        <v>1101</v>
      </c>
      <c r="C20" s="17">
        <v>1849</v>
      </c>
      <c r="D20" s="13">
        <v>155</v>
      </c>
      <c r="E20" s="13">
        <v>395</v>
      </c>
      <c r="F20" s="13">
        <f t="shared" si="0"/>
        <v>946</v>
      </c>
      <c r="G20" s="13">
        <v>243</v>
      </c>
      <c r="H20" s="14">
        <f t="shared" si="1"/>
        <v>90</v>
      </c>
      <c r="I20" s="14">
        <f t="shared" si="2"/>
        <v>560</v>
      </c>
      <c r="J20" s="15">
        <f t="shared" si="3"/>
        <v>90</v>
      </c>
      <c r="K20" s="15">
        <v>650</v>
      </c>
      <c r="L20" s="15">
        <v>740</v>
      </c>
    </row>
    <row r="21" spans="1:12">
      <c r="A21" s="1" t="s">
        <v>37</v>
      </c>
      <c r="B21" s="13">
        <v>810</v>
      </c>
      <c r="C21" s="17">
        <v>1407</v>
      </c>
      <c r="D21" s="13">
        <v>117</v>
      </c>
      <c r="E21" s="13">
        <v>293</v>
      </c>
      <c r="F21" s="13">
        <f t="shared" si="0"/>
        <v>693</v>
      </c>
      <c r="G21" s="13">
        <v>161</v>
      </c>
      <c r="H21" s="14">
        <f t="shared" si="1"/>
        <v>70</v>
      </c>
      <c r="I21" s="14">
        <f t="shared" si="2"/>
        <v>410</v>
      </c>
      <c r="J21" s="15">
        <f t="shared" si="3"/>
        <v>60</v>
      </c>
      <c r="K21" s="15">
        <v>480</v>
      </c>
      <c r="L21" s="15">
        <v>540</v>
      </c>
    </row>
    <row r="22" spans="1:12">
      <c r="A22" s="1" t="s">
        <v>38</v>
      </c>
      <c r="B22" s="13">
        <v>1146</v>
      </c>
      <c r="C22" s="17">
        <v>1845</v>
      </c>
      <c r="D22" s="13">
        <v>129</v>
      </c>
      <c r="E22" s="13">
        <v>308</v>
      </c>
      <c r="F22" s="13">
        <f t="shared" si="0"/>
        <v>1017</v>
      </c>
      <c r="G22" s="13">
        <v>638</v>
      </c>
      <c r="H22" s="14">
        <f t="shared" si="1"/>
        <v>70</v>
      </c>
      <c r="I22" s="14">
        <f t="shared" si="2"/>
        <v>610</v>
      </c>
      <c r="J22" s="15">
        <f t="shared" si="3"/>
        <v>250</v>
      </c>
      <c r="K22" s="15">
        <v>680</v>
      </c>
      <c r="L22" s="15">
        <v>930</v>
      </c>
    </row>
    <row r="23" spans="1:12">
      <c r="A23" s="1" t="s">
        <v>39</v>
      </c>
      <c r="B23" s="13">
        <v>1213</v>
      </c>
      <c r="C23" s="17">
        <v>2062</v>
      </c>
      <c r="D23" s="13">
        <v>76</v>
      </c>
      <c r="E23" s="13">
        <v>199</v>
      </c>
      <c r="F23" s="13">
        <f t="shared" si="0"/>
        <v>1137</v>
      </c>
      <c r="G23" s="13">
        <v>467</v>
      </c>
      <c r="H23" s="14">
        <f t="shared" si="1"/>
        <v>40</v>
      </c>
      <c r="I23" s="14">
        <f t="shared" si="2"/>
        <v>680</v>
      </c>
      <c r="J23" s="15">
        <f t="shared" si="3"/>
        <v>180</v>
      </c>
      <c r="K23" s="15">
        <v>720</v>
      </c>
      <c r="L23" s="15">
        <v>900</v>
      </c>
    </row>
    <row r="24" spans="1:12">
      <c r="A24" s="1" t="s">
        <v>40</v>
      </c>
      <c r="B24" s="13">
        <v>992</v>
      </c>
      <c r="C24" s="17">
        <v>1756</v>
      </c>
      <c r="D24" s="13">
        <v>123</v>
      </c>
      <c r="E24" s="13">
        <v>292</v>
      </c>
      <c r="F24" s="13">
        <f t="shared" si="0"/>
        <v>869</v>
      </c>
      <c r="G24" s="13">
        <v>360</v>
      </c>
      <c r="H24" s="14">
        <f t="shared" si="1"/>
        <v>70</v>
      </c>
      <c r="I24" s="14">
        <f t="shared" si="2"/>
        <v>520</v>
      </c>
      <c r="J24" s="15">
        <f t="shared" si="3"/>
        <v>140</v>
      </c>
      <c r="K24" s="15">
        <v>590</v>
      </c>
      <c r="L24" s="15">
        <v>730</v>
      </c>
    </row>
    <row r="25" spans="1:12">
      <c r="A25" s="1" t="s">
        <v>41</v>
      </c>
      <c r="B25" s="13">
        <v>867</v>
      </c>
      <c r="C25" s="17">
        <v>1563</v>
      </c>
      <c r="D25" s="13">
        <v>145</v>
      </c>
      <c r="E25" s="13">
        <v>379</v>
      </c>
      <c r="F25" s="13">
        <f t="shared" si="0"/>
        <v>722</v>
      </c>
      <c r="G25" s="13">
        <v>449</v>
      </c>
      <c r="H25" s="14">
        <f t="shared" si="1"/>
        <v>80</v>
      </c>
      <c r="I25" s="14">
        <f t="shared" si="2"/>
        <v>430</v>
      </c>
      <c r="J25" s="15">
        <f t="shared" si="3"/>
        <v>170</v>
      </c>
      <c r="K25" s="15">
        <v>510</v>
      </c>
      <c r="L25" s="15">
        <v>680</v>
      </c>
    </row>
    <row r="26" spans="1:12">
      <c r="A26" s="1" t="s">
        <v>42</v>
      </c>
      <c r="B26" s="13">
        <v>509</v>
      </c>
      <c r="C26" s="17">
        <v>965</v>
      </c>
      <c r="D26" s="13">
        <v>151</v>
      </c>
      <c r="E26" s="13">
        <v>401</v>
      </c>
      <c r="F26" s="13">
        <f t="shared" si="0"/>
        <v>358</v>
      </c>
      <c r="G26" s="13">
        <v>52</v>
      </c>
      <c r="H26" s="14">
        <f t="shared" si="1"/>
        <v>90</v>
      </c>
      <c r="I26" s="14">
        <f t="shared" si="2"/>
        <v>210</v>
      </c>
      <c r="J26" s="15">
        <f t="shared" si="3"/>
        <v>20</v>
      </c>
      <c r="K26" s="15">
        <v>300</v>
      </c>
      <c r="L26" s="15">
        <v>320</v>
      </c>
    </row>
    <row r="27" spans="1:12">
      <c r="A27" s="1" t="s">
        <v>43</v>
      </c>
      <c r="B27" s="13">
        <v>544</v>
      </c>
      <c r="C27" s="17">
        <v>913</v>
      </c>
      <c r="D27" s="13">
        <v>187</v>
      </c>
      <c r="E27" s="13">
        <v>502</v>
      </c>
      <c r="F27" s="13">
        <f t="shared" si="0"/>
        <v>357</v>
      </c>
      <c r="G27" s="13">
        <v>208</v>
      </c>
      <c r="H27" s="14">
        <f t="shared" si="1"/>
        <v>110</v>
      </c>
      <c r="I27" s="14">
        <f t="shared" si="2"/>
        <v>210</v>
      </c>
      <c r="J27" s="15">
        <f t="shared" si="3"/>
        <v>80</v>
      </c>
      <c r="K27" s="15">
        <v>320</v>
      </c>
      <c r="L27" s="15">
        <v>400</v>
      </c>
    </row>
    <row r="28" spans="1:12">
      <c r="A28" s="1" t="s">
        <v>44</v>
      </c>
      <c r="B28" s="13">
        <v>934</v>
      </c>
      <c r="C28" s="17">
        <v>1637</v>
      </c>
      <c r="D28" s="13">
        <v>43</v>
      </c>
      <c r="E28" s="13">
        <v>116</v>
      </c>
      <c r="F28" s="13">
        <f t="shared" si="0"/>
        <v>891</v>
      </c>
      <c r="G28" s="13">
        <v>1200</v>
      </c>
      <c r="H28" s="14">
        <f t="shared" si="1"/>
        <v>20</v>
      </c>
      <c r="I28" s="14">
        <f t="shared" si="2"/>
        <v>530</v>
      </c>
      <c r="J28" s="15">
        <f t="shared" si="3"/>
        <v>480</v>
      </c>
      <c r="K28" s="15">
        <v>550</v>
      </c>
      <c r="L28" s="15">
        <v>1030</v>
      </c>
    </row>
    <row r="29" spans="1:12">
      <c r="A29" s="1" t="s">
        <v>45</v>
      </c>
      <c r="B29" s="13">
        <v>334</v>
      </c>
      <c r="C29" s="17">
        <v>518</v>
      </c>
      <c r="D29" s="13">
        <v>20</v>
      </c>
      <c r="E29" s="13">
        <v>54</v>
      </c>
      <c r="F29" s="13">
        <f t="shared" si="0"/>
        <v>314</v>
      </c>
      <c r="G29" s="13">
        <v>1032</v>
      </c>
      <c r="H29" s="14">
        <f t="shared" si="1"/>
        <v>10</v>
      </c>
      <c r="I29" s="14">
        <f t="shared" si="2"/>
        <v>180</v>
      </c>
      <c r="J29" s="15">
        <f t="shared" si="3"/>
        <v>410</v>
      </c>
      <c r="K29" s="15">
        <v>190</v>
      </c>
      <c r="L29" s="15">
        <v>600</v>
      </c>
    </row>
    <row r="30" spans="1:12">
      <c r="A30" s="1" t="s">
        <v>46</v>
      </c>
      <c r="B30" s="13">
        <v>547</v>
      </c>
      <c r="C30" s="17">
        <v>783</v>
      </c>
      <c r="D30" s="13">
        <v>27</v>
      </c>
      <c r="E30" s="13">
        <v>75</v>
      </c>
      <c r="F30" s="13">
        <f t="shared" si="0"/>
        <v>520</v>
      </c>
      <c r="G30" s="13">
        <v>848</v>
      </c>
      <c r="H30" s="14">
        <f t="shared" si="1"/>
        <v>10</v>
      </c>
      <c r="I30" s="14">
        <f t="shared" si="2"/>
        <v>310</v>
      </c>
      <c r="J30" s="15">
        <f t="shared" si="3"/>
        <v>330</v>
      </c>
      <c r="K30" s="15">
        <v>320</v>
      </c>
      <c r="L30" s="15">
        <v>650</v>
      </c>
    </row>
    <row r="31" spans="1:12">
      <c r="A31" s="1" t="s">
        <v>47</v>
      </c>
      <c r="B31" s="13">
        <v>197</v>
      </c>
      <c r="C31" s="17">
        <v>362</v>
      </c>
      <c r="D31" s="13">
        <v>10</v>
      </c>
      <c r="E31" s="13">
        <v>28</v>
      </c>
      <c r="F31" s="13">
        <f t="shared" si="0"/>
        <v>187</v>
      </c>
      <c r="G31" s="13">
        <v>57</v>
      </c>
      <c r="H31" s="14">
        <f t="shared" si="1"/>
        <v>0</v>
      </c>
      <c r="I31" s="14">
        <f t="shared" si="2"/>
        <v>110</v>
      </c>
      <c r="J31" s="15">
        <f t="shared" si="3"/>
        <v>20</v>
      </c>
      <c r="K31" s="15">
        <v>110</v>
      </c>
      <c r="L31" s="15">
        <v>130</v>
      </c>
    </row>
    <row r="32" spans="1:12">
      <c r="A32" s="1" t="s">
        <v>48</v>
      </c>
      <c r="B32" s="13">
        <v>1001</v>
      </c>
      <c r="C32" s="17">
        <v>1532</v>
      </c>
      <c r="D32" s="13">
        <v>29</v>
      </c>
      <c r="E32" s="13">
        <v>72</v>
      </c>
      <c r="F32" s="13">
        <f t="shared" si="0"/>
        <v>972</v>
      </c>
      <c r="G32" s="13">
        <v>1272</v>
      </c>
      <c r="H32" s="14">
        <f t="shared" si="1"/>
        <v>10</v>
      </c>
      <c r="I32" s="14">
        <f t="shared" si="2"/>
        <v>580</v>
      </c>
      <c r="J32" s="15">
        <f t="shared" si="3"/>
        <v>500</v>
      </c>
      <c r="K32" s="15">
        <v>590</v>
      </c>
      <c r="L32" s="15">
        <v>1090</v>
      </c>
    </row>
    <row r="33" spans="1:12">
      <c r="A33" s="1" t="s">
        <v>49</v>
      </c>
      <c r="B33" s="13">
        <v>872</v>
      </c>
      <c r="C33" s="17">
        <v>1620</v>
      </c>
      <c r="D33" s="13">
        <v>98</v>
      </c>
      <c r="E33" s="13">
        <v>270</v>
      </c>
      <c r="F33" s="13">
        <f t="shared" si="0"/>
        <v>774</v>
      </c>
      <c r="G33" s="13">
        <v>371</v>
      </c>
      <c r="H33" s="14">
        <f t="shared" si="1"/>
        <v>50</v>
      </c>
      <c r="I33" s="14">
        <f t="shared" si="2"/>
        <v>460</v>
      </c>
      <c r="J33" s="15">
        <f t="shared" si="3"/>
        <v>140</v>
      </c>
      <c r="K33" s="15">
        <v>510</v>
      </c>
      <c r="L33" s="15">
        <v>650</v>
      </c>
    </row>
    <row r="34" spans="1:12">
      <c r="A34" s="1" t="s">
        <v>50</v>
      </c>
      <c r="B34" s="13">
        <v>173</v>
      </c>
      <c r="C34" s="17">
        <v>245</v>
      </c>
      <c r="D34" s="13">
        <v>14</v>
      </c>
      <c r="E34" s="13">
        <v>40</v>
      </c>
      <c r="F34" s="13">
        <f t="shared" si="0"/>
        <v>159</v>
      </c>
      <c r="G34" s="13">
        <v>1006</v>
      </c>
      <c r="H34" s="14">
        <f t="shared" si="1"/>
        <v>0</v>
      </c>
      <c r="I34" s="14">
        <f t="shared" si="2"/>
        <v>90</v>
      </c>
      <c r="J34" s="15">
        <f t="shared" si="3"/>
        <v>400</v>
      </c>
      <c r="K34" s="15">
        <v>90</v>
      </c>
      <c r="L34" s="15">
        <v>490</v>
      </c>
    </row>
    <row r="35" spans="1:12">
      <c r="A35" s="1" t="s">
        <v>51</v>
      </c>
      <c r="B35" s="13">
        <v>376</v>
      </c>
      <c r="C35" s="17">
        <v>474</v>
      </c>
      <c r="D35" s="13">
        <v>24</v>
      </c>
      <c r="E35" s="13">
        <v>50</v>
      </c>
      <c r="F35" s="13">
        <f t="shared" si="0"/>
        <v>352</v>
      </c>
      <c r="G35" s="13">
        <v>1057</v>
      </c>
      <c r="H35" s="14">
        <f t="shared" si="1"/>
        <v>10</v>
      </c>
      <c r="I35" s="14">
        <f t="shared" si="2"/>
        <v>210</v>
      </c>
      <c r="J35" s="15">
        <f t="shared" si="3"/>
        <v>420</v>
      </c>
      <c r="K35" s="15">
        <v>220</v>
      </c>
      <c r="L35" s="15">
        <v>640</v>
      </c>
    </row>
    <row r="36" spans="1:12">
      <c r="A36" s="1" t="s">
        <v>52</v>
      </c>
      <c r="B36" s="13">
        <v>1419</v>
      </c>
      <c r="C36" s="17">
        <v>1812</v>
      </c>
      <c r="D36" s="13">
        <v>91</v>
      </c>
      <c r="E36" s="13">
        <v>191</v>
      </c>
      <c r="F36" s="13">
        <f t="shared" si="0"/>
        <v>1328</v>
      </c>
      <c r="G36" s="13">
        <v>300</v>
      </c>
      <c r="H36" s="14">
        <f t="shared" si="1"/>
        <v>50</v>
      </c>
      <c r="I36" s="14">
        <f t="shared" si="2"/>
        <v>790</v>
      </c>
      <c r="J36" s="15">
        <f t="shared" si="3"/>
        <v>120</v>
      </c>
      <c r="K36" s="15">
        <v>840</v>
      </c>
      <c r="L36" s="15">
        <v>960</v>
      </c>
    </row>
    <row r="37" spans="1:12">
      <c r="A37" s="1" t="s">
        <v>53</v>
      </c>
      <c r="B37" s="13">
        <v>1291</v>
      </c>
      <c r="C37" s="17">
        <v>1885</v>
      </c>
      <c r="D37" s="13">
        <v>146</v>
      </c>
      <c r="E37" s="13">
        <v>336</v>
      </c>
      <c r="F37" s="13">
        <f t="shared" si="0"/>
        <v>1145</v>
      </c>
      <c r="G37" s="13">
        <v>149</v>
      </c>
      <c r="H37" s="14">
        <f t="shared" si="1"/>
        <v>80</v>
      </c>
      <c r="I37" s="14">
        <f t="shared" si="2"/>
        <v>680</v>
      </c>
      <c r="J37" s="15">
        <f t="shared" si="3"/>
        <v>50</v>
      </c>
      <c r="K37" s="15">
        <v>760</v>
      </c>
      <c r="L37" s="15">
        <v>810</v>
      </c>
    </row>
    <row r="38" spans="1:12">
      <c r="A38" s="1" t="s">
        <v>54</v>
      </c>
      <c r="B38" s="13">
        <v>591</v>
      </c>
      <c r="C38" s="17">
        <v>1169</v>
      </c>
      <c r="D38" s="13">
        <v>189</v>
      </c>
      <c r="E38" s="13">
        <v>482</v>
      </c>
      <c r="F38" s="13">
        <f t="shared" si="0"/>
        <v>402</v>
      </c>
      <c r="G38" s="13">
        <v>101</v>
      </c>
      <c r="H38" s="14">
        <f t="shared" si="1"/>
        <v>110</v>
      </c>
      <c r="I38" s="14">
        <f t="shared" si="2"/>
        <v>240</v>
      </c>
      <c r="J38" s="15">
        <f t="shared" si="3"/>
        <v>40</v>
      </c>
      <c r="K38" s="15">
        <v>350</v>
      </c>
      <c r="L38" s="15">
        <v>390</v>
      </c>
    </row>
    <row r="39" spans="1:12">
      <c r="A39" s="1" t="s">
        <v>55</v>
      </c>
      <c r="B39" s="13">
        <v>822</v>
      </c>
      <c r="C39" s="17">
        <v>1429</v>
      </c>
      <c r="D39" s="13">
        <v>137</v>
      </c>
      <c r="E39" s="13">
        <v>364</v>
      </c>
      <c r="F39" s="13">
        <f t="shared" si="0"/>
        <v>685</v>
      </c>
      <c r="G39" s="13">
        <v>53</v>
      </c>
      <c r="H39" s="14">
        <f t="shared" si="1"/>
        <v>80</v>
      </c>
      <c r="I39" s="14">
        <f t="shared" si="2"/>
        <v>410</v>
      </c>
      <c r="J39" s="15">
        <f t="shared" si="3"/>
        <v>20</v>
      </c>
      <c r="K39" s="15">
        <v>490</v>
      </c>
      <c r="L39" s="15">
        <v>510</v>
      </c>
    </row>
    <row r="40" spans="1:12">
      <c r="A40" s="1" t="s">
        <v>56</v>
      </c>
      <c r="B40" s="13">
        <v>1289</v>
      </c>
      <c r="C40" s="17">
        <v>2154</v>
      </c>
      <c r="D40" s="13">
        <v>274</v>
      </c>
      <c r="E40" s="13">
        <v>703</v>
      </c>
      <c r="F40" s="13">
        <f t="shared" si="0"/>
        <v>1015</v>
      </c>
      <c r="G40" s="13">
        <v>198</v>
      </c>
      <c r="H40" s="14">
        <f t="shared" si="1"/>
        <v>160</v>
      </c>
      <c r="I40" s="14">
        <f t="shared" si="2"/>
        <v>600</v>
      </c>
      <c r="J40" s="15">
        <f t="shared" si="3"/>
        <v>70</v>
      </c>
      <c r="K40" s="15">
        <v>760</v>
      </c>
      <c r="L40" s="15">
        <v>830</v>
      </c>
    </row>
    <row r="41" spans="1:12">
      <c r="A41" s="1" t="s">
        <v>57</v>
      </c>
      <c r="B41" s="13">
        <v>450</v>
      </c>
      <c r="C41" s="17">
        <v>653</v>
      </c>
      <c r="D41" s="13">
        <v>27</v>
      </c>
      <c r="E41" s="13">
        <v>57</v>
      </c>
      <c r="F41" s="13">
        <f t="shared" si="0"/>
        <v>423</v>
      </c>
      <c r="G41" s="13">
        <v>1552</v>
      </c>
      <c r="H41" s="14">
        <f t="shared" si="1"/>
        <v>10</v>
      </c>
      <c r="I41" s="14">
        <f t="shared" si="2"/>
        <v>250</v>
      </c>
      <c r="J41" s="15">
        <f t="shared" si="3"/>
        <v>620</v>
      </c>
      <c r="K41" s="15">
        <v>260</v>
      </c>
      <c r="L41" s="15">
        <v>880</v>
      </c>
    </row>
    <row r="42" spans="1:12">
      <c r="A42" s="1" t="s">
        <v>58</v>
      </c>
      <c r="B42" s="13">
        <v>314</v>
      </c>
      <c r="C42" s="17">
        <v>482</v>
      </c>
      <c r="D42" s="13">
        <v>24</v>
      </c>
      <c r="E42" s="13">
        <v>63</v>
      </c>
      <c r="F42" s="13">
        <f t="shared" si="0"/>
        <v>290</v>
      </c>
      <c r="G42" s="13">
        <v>780</v>
      </c>
      <c r="H42" s="14">
        <f t="shared" si="1"/>
        <v>10</v>
      </c>
      <c r="I42" s="14">
        <f t="shared" si="2"/>
        <v>170</v>
      </c>
      <c r="J42" s="15">
        <f t="shared" si="3"/>
        <v>310</v>
      </c>
      <c r="K42" s="15">
        <v>180</v>
      </c>
      <c r="L42" s="15">
        <v>490</v>
      </c>
    </row>
    <row r="43" spans="1:12">
      <c r="A43" s="1" t="s">
        <v>59</v>
      </c>
      <c r="B43" s="13">
        <v>0</v>
      </c>
      <c r="C43" s="17">
        <v>0</v>
      </c>
      <c r="D43" s="13">
        <v>0</v>
      </c>
      <c r="E43" s="13">
        <v>0</v>
      </c>
      <c r="F43" s="13">
        <v>0</v>
      </c>
      <c r="G43" s="13">
        <v>23</v>
      </c>
      <c r="H43" s="14">
        <v>0</v>
      </c>
      <c r="I43" s="14">
        <f t="shared" si="2"/>
        <v>0</v>
      </c>
      <c r="J43" s="15">
        <f t="shared" si="3"/>
        <v>0</v>
      </c>
      <c r="K43" s="15">
        <v>0</v>
      </c>
      <c r="L43" s="15">
        <v>0</v>
      </c>
    </row>
    <row r="44" spans="1:12">
      <c r="A44" s="1" t="s">
        <v>60</v>
      </c>
      <c r="B44" s="13">
        <v>29</v>
      </c>
      <c r="C44" s="17">
        <v>41</v>
      </c>
      <c r="D44" s="13">
        <v>0</v>
      </c>
      <c r="E44" s="13">
        <v>0</v>
      </c>
      <c r="F44" s="13">
        <v>30</v>
      </c>
      <c r="G44" s="13">
        <v>20</v>
      </c>
      <c r="H44" s="14">
        <v>0</v>
      </c>
      <c r="I44" s="14">
        <f t="shared" si="2"/>
        <v>10</v>
      </c>
      <c r="J44" s="15">
        <f t="shared" si="3"/>
        <v>0</v>
      </c>
      <c r="K44" s="15">
        <v>10</v>
      </c>
      <c r="L44" s="15">
        <v>10</v>
      </c>
    </row>
    <row r="45" spans="1:12">
      <c r="A45" s="1" t="s">
        <v>61</v>
      </c>
      <c r="B45" s="13">
        <v>1671</v>
      </c>
      <c r="C45" s="17">
        <v>2684</v>
      </c>
      <c r="D45" s="13">
        <v>358</v>
      </c>
      <c r="E45" s="13">
        <v>923</v>
      </c>
      <c r="F45" s="13">
        <f t="shared" si="0"/>
        <v>1313</v>
      </c>
      <c r="G45" s="13">
        <v>256</v>
      </c>
      <c r="H45" s="14">
        <f t="shared" si="1"/>
        <v>210</v>
      </c>
      <c r="I45" s="14">
        <f t="shared" si="2"/>
        <v>780</v>
      </c>
      <c r="J45" s="15">
        <f t="shared" si="3"/>
        <v>100</v>
      </c>
      <c r="K45" s="15">
        <v>990</v>
      </c>
      <c r="L45" s="15">
        <v>1090</v>
      </c>
    </row>
    <row r="46" spans="1:12">
      <c r="A46" s="1" t="s">
        <v>62</v>
      </c>
      <c r="B46" s="13">
        <v>1602</v>
      </c>
      <c r="C46" s="17">
        <v>3060</v>
      </c>
      <c r="D46" s="13">
        <v>523</v>
      </c>
      <c r="E46" s="13">
        <v>1287</v>
      </c>
      <c r="F46" s="13">
        <f t="shared" si="0"/>
        <v>1079</v>
      </c>
      <c r="G46" s="13">
        <v>66</v>
      </c>
      <c r="H46" s="14">
        <f t="shared" si="1"/>
        <v>310</v>
      </c>
      <c r="I46" s="14">
        <f t="shared" si="2"/>
        <v>640</v>
      </c>
      <c r="J46" s="15">
        <f t="shared" si="3"/>
        <v>20</v>
      </c>
      <c r="K46" s="15">
        <v>950</v>
      </c>
      <c r="L46" s="15">
        <v>970</v>
      </c>
    </row>
    <row r="47" spans="1:12">
      <c r="A47" s="1" t="s">
        <v>63</v>
      </c>
      <c r="B47" s="13">
        <v>1444</v>
      </c>
      <c r="C47" s="17">
        <v>2678</v>
      </c>
      <c r="D47" s="13">
        <v>439</v>
      </c>
      <c r="E47" s="13">
        <v>1111</v>
      </c>
      <c r="F47" s="13">
        <f t="shared" si="0"/>
        <v>1005</v>
      </c>
      <c r="G47" s="13">
        <v>63</v>
      </c>
      <c r="H47" s="14">
        <f t="shared" si="1"/>
        <v>260</v>
      </c>
      <c r="I47" s="14">
        <f t="shared" si="2"/>
        <v>600</v>
      </c>
      <c r="J47" s="15">
        <f t="shared" si="3"/>
        <v>20</v>
      </c>
      <c r="K47" s="15">
        <v>860</v>
      </c>
      <c r="L47" s="15">
        <v>880</v>
      </c>
    </row>
    <row r="48" spans="1:12">
      <c r="A48" s="1" t="s">
        <v>64</v>
      </c>
      <c r="B48" s="13">
        <v>2181</v>
      </c>
      <c r="C48" s="17">
        <v>3515</v>
      </c>
      <c r="D48" s="13">
        <v>315</v>
      </c>
      <c r="E48" s="13">
        <v>795</v>
      </c>
      <c r="F48" s="13">
        <f t="shared" si="0"/>
        <v>1866</v>
      </c>
      <c r="G48" s="13">
        <v>466</v>
      </c>
      <c r="H48" s="14">
        <f t="shared" si="1"/>
        <v>180</v>
      </c>
      <c r="I48" s="14">
        <f t="shared" si="2"/>
        <v>1110</v>
      </c>
      <c r="J48" s="15">
        <f t="shared" si="3"/>
        <v>180</v>
      </c>
      <c r="K48" s="15">
        <v>1290</v>
      </c>
      <c r="L48" s="15">
        <v>1470</v>
      </c>
    </row>
    <row r="49" spans="1:12">
      <c r="A49" s="1" t="s">
        <v>65</v>
      </c>
      <c r="B49" s="13">
        <v>2627</v>
      </c>
      <c r="C49" s="17">
        <v>4473</v>
      </c>
      <c r="D49" s="13">
        <v>518</v>
      </c>
      <c r="E49" s="13">
        <v>1321</v>
      </c>
      <c r="F49" s="13">
        <f t="shared" si="0"/>
        <v>2109</v>
      </c>
      <c r="G49" s="13">
        <v>183</v>
      </c>
      <c r="H49" s="14">
        <f t="shared" si="1"/>
        <v>310</v>
      </c>
      <c r="I49" s="14">
        <f t="shared" si="2"/>
        <v>1260</v>
      </c>
      <c r="J49" s="15">
        <f t="shared" si="3"/>
        <v>70</v>
      </c>
      <c r="K49" s="15">
        <v>1570</v>
      </c>
      <c r="L49" s="15">
        <v>1640</v>
      </c>
    </row>
    <row r="50" spans="1:12">
      <c r="A50" s="1" t="s">
        <v>66</v>
      </c>
      <c r="B50" s="13">
        <v>2122</v>
      </c>
      <c r="C50" s="17">
        <v>3601</v>
      </c>
      <c r="D50" s="13">
        <v>386</v>
      </c>
      <c r="E50" s="13">
        <v>1014</v>
      </c>
      <c r="F50" s="13">
        <f t="shared" si="0"/>
        <v>1736</v>
      </c>
      <c r="G50" s="13">
        <v>106</v>
      </c>
      <c r="H50" s="14">
        <f t="shared" si="1"/>
        <v>230</v>
      </c>
      <c r="I50" s="14">
        <f t="shared" si="2"/>
        <v>1040</v>
      </c>
      <c r="J50" s="15">
        <f t="shared" si="3"/>
        <v>40</v>
      </c>
      <c r="K50" s="15">
        <v>1270</v>
      </c>
      <c r="L50" s="15">
        <v>1310</v>
      </c>
    </row>
    <row r="51" spans="1:12">
      <c r="A51" s="1" t="s">
        <v>67</v>
      </c>
      <c r="B51" s="13">
        <v>2722</v>
      </c>
      <c r="C51" s="17">
        <v>4489</v>
      </c>
      <c r="D51" s="13">
        <v>545</v>
      </c>
      <c r="E51" s="13">
        <v>1414</v>
      </c>
      <c r="F51" s="13">
        <f t="shared" si="0"/>
        <v>2177</v>
      </c>
      <c r="G51" s="13">
        <v>108</v>
      </c>
      <c r="H51" s="14">
        <f t="shared" si="1"/>
        <v>320</v>
      </c>
      <c r="I51" s="14">
        <f t="shared" si="2"/>
        <v>1300</v>
      </c>
      <c r="J51" s="15">
        <f t="shared" si="3"/>
        <v>40</v>
      </c>
      <c r="K51" s="15">
        <v>1620</v>
      </c>
      <c r="L51" s="15">
        <v>1660</v>
      </c>
    </row>
    <row r="52" spans="1:12">
      <c r="A52" s="1" t="s">
        <v>68</v>
      </c>
      <c r="B52" s="13">
        <v>1346</v>
      </c>
      <c r="C52" s="17">
        <v>2549</v>
      </c>
      <c r="D52" s="13">
        <v>423</v>
      </c>
      <c r="E52" s="13">
        <v>1034</v>
      </c>
      <c r="F52" s="13">
        <f t="shared" si="0"/>
        <v>923</v>
      </c>
      <c r="G52" s="13">
        <v>211</v>
      </c>
      <c r="H52" s="14">
        <f t="shared" si="1"/>
        <v>250</v>
      </c>
      <c r="I52" s="14">
        <f t="shared" si="2"/>
        <v>550</v>
      </c>
      <c r="J52" s="15">
        <f t="shared" si="3"/>
        <v>80</v>
      </c>
      <c r="K52" s="15">
        <v>800</v>
      </c>
      <c r="L52" s="15">
        <v>880</v>
      </c>
    </row>
    <row r="53" spans="1:12">
      <c r="A53" s="1" t="s">
        <v>69</v>
      </c>
      <c r="B53" s="13">
        <v>1753</v>
      </c>
      <c r="C53" s="17">
        <v>2974</v>
      </c>
      <c r="D53" s="13">
        <v>303</v>
      </c>
      <c r="E53" s="13">
        <v>823</v>
      </c>
      <c r="F53" s="13">
        <f t="shared" si="0"/>
        <v>1450</v>
      </c>
      <c r="G53" s="13">
        <v>224</v>
      </c>
      <c r="H53" s="14">
        <f t="shared" si="1"/>
        <v>180</v>
      </c>
      <c r="I53" s="14">
        <f t="shared" si="2"/>
        <v>870</v>
      </c>
      <c r="J53" s="15">
        <f t="shared" si="3"/>
        <v>80</v>
      </c>
      <c r="K53" s="15">
        <v>1050</v>
      </c>
      <c r="L53" s="15">
        <v>1130</v>
      </c>
    </row>
    <row r="54" spans="1:12">
      <c r="A54" s="1" t="s">
        <v>70</v>
      </c>
      <c r="B54" s="13">
        <v>1442</v>
      </c>
      <c r="C54" s="17">
        <v>2992</v>
      </c>
      <c r="D54" s="13">
        <v>397</v>
      </c>
      <c r="E54" s="13">
        <v>1057</v>
      </c>
      <c r="F54" s="13">
        <f t="shared" si="0"/>
        <v>1045</v>
      </c>
      <c r="G54" s="13">
        <v>73</v>
      </c>
      <c r="H54" s="14">
        <f t="shared" si="1"/>
        <v>230</v>
      </c>
      <c r="I54" s="14">
        <f t="shared" si="2"/>
        <v>620</v>
      </c>
      <c r="J54" s="15">
        <f t="shared" si="3"/>
        <v>20</v>
      </c>
      <c r="K54" s="15">
        <v>850</v>
      </c>
      <c r="L54" s="15">
        <v>870</v>
      </c>
    </row>
    <row r="55" spans="1:12">
      <c r="A55" s="1" t="s">
        <v>71</v>
      </c>
      <c r="B55" s="13">
        <v>2370</v>
      </c>
      <c r="C55" s="17">
        <v>3882</v>
      </c>
      <c r="D55" s="13">
        <v>387</v>
      </c>
      <c r="E55" s="13">
        <v>1000</v>
      </c>
      <c r="F55" s="13">
        <f t="shared" si="0"/>
        <v>1983</v>
      </c>
      <c r="G55" s="13">
        <v>368</v>
      </c>
      <c r="H55" s="14">
        <f t="shared" si="1"/>
        <v>230</v>
      </c>
      <c r="I55" s="14">
        <f t="shared" si="2"/>
        <v>1180</v>
      </c>
      <c r="J55" s="15">
        <f t="shared" si="3"/>
        <v>140</v>
      </c>
      <c r="K55" s="15">
        <v>1410</v>
      </c>
      <c r="L55" s="15">
        <v>1550</v>
      </c>
    </row>
    <row r="56" spans="1:12">
      <c r="A56" s="1" t="s">
        <v>72</v>
      </c>
      <c r="B56" s="13">
        <v>1884</v>
      </c>
      <c r="C56" s="17">
        <v>3396</v>
      </c>
      <c r="D56" s="13">
        <v>301</v>
      </c>
      <c r="E56" s="13">
        <v>797</v>
      </c>
      <c r="F56" s="13">
        <f t="shared" si="0"/>
        <v>1583</v>
      </c>
      <c r="G56" s="13">
        <v>88</v>
      </c>
      <c r="H56" s="14">
        <f t="shared" si="1"/>
        <v>180</v>
      </c>
      <c r="I56" s="14">
        <f t="shared" si="2"/>
        <v>940</v>
      </c>
      <c r="J56" s="15">
        <f t="shared" si="3"/>
        <v>30</v>
      </c>
      <c r="K56" s="15">
        <v>1120</v>
      </c>
      <c r="L56" s="15">
        <v>1150</v>
      </c>
    </row>
    <row r="57" spans="1:12">
      <c r="A57" s="1" t="s">
        <v>14</v>
      </c>
      <c r="B57" s="13">
        <v>3172</v>
      </c>
      <c r="C57" s="17">
        <v>4808</v>
      </c>
      <c r="D57" s="13">
        <v>514</v>
      </c>
      <c r="E57" s="13">
        <v>1302</v>
      </c>
      <c r="F57" s="13">
        <f t="shared" si="0"/>
        <v>2658</v>
      </c>
      <c r="G57" s="13">
        <v>261</v>
      </c>
      <c r="H57" s="14">
        <f t="shared" si="1"/>
        <v>300</v>
      </c>
      <c r="I57" s="14">
        <f t="shared" si="2"/>
        <v>1590</v>
      </c>
      <c r="J57" s="15">
        <f t="shared" si="3"/>
        <v>100</v>
      </c>
      <c r="K57" s="15">
        <v>1890</v>
      </c>
      <c r="L57" s="15">
        <v>1990</v>
      </c>
    </row>
    <row r="58" spans="1:12">
      <c r="A58" s="1" t="s">
        <v>15</v>
      </c>
      <c r="B58" s="13">
        <v>2737</v>
      </c>
      <c r="C58" s="17">
        <v>4334</v>
      </c>
      <c r="D58" s="13">
        <v>659</v>
      </c>
      <c r="E58" s="13">
        <v>1744</v>
      </c>
      <c r="F58" s="13">
        <f t="shared" si="0"/>
        <v>2078</v>
      </c>
      <c r="G58" s="13">
        <v>279</v>
      </c>
      <c r="H58" s="14">
        <f t="shared" si="1"/>
        <v>390</v>
      </c>
      <c r="I58" s="14">
        <f t="shared" si="2"/>
        <v>1240</v>
      </c>
      <c r="J58" s="15">
        <f t="shared" si="3"/>
        <v>110</v>
      </c>
      <c r="K58" s="15">
        <v>1630</v>
      </c>
      <c r="L58" s="15">
        <v>1740</v>
      </c>
    </row>
    <row r="59" spans="1:12">
      <c r="A59" s="1" t="s">
        <v>16</v>
      </c>
      <c r="B59" s="13">
        <v>2414</v>
      </c>
      <c r="C59" s="17">
        <v>3727</v>
      </c>
      <c r="D59" s="13">
        <v>439</v>
      </c>
      <c r="E59" s="13">
        <v>1113</v>
      </c>
      <c r="F59" s="13">
        <f t="shared" si="0"/>
        <v>1975</v>
      </c>
      <c r="G59" s="13">
        <v>146</v>
      </c>
      <c r="H59" s="14">
        <f t="shared" si="1"/>
        <v>260</v>
      </c>
      <c r="I59" s="14">
        <f t="shared" si="2"/>
        <v>1180</v>
      </c>
      <c r="J59" s="15">
        <f t="shared" si="3"/>
        <v>50</v>
      </c>
      <c r="K59" s="15">
        <v>1440</v>
      </c>
      <c r="L59" s="15">
        <v>1490</v>
      </c>
    </row>
    <row r="60" spans="1:12">
      <c r="A60" s="1" t="s">
        <v>17</v>
      </c>
      <c r="B60" s="13">
        <v>2297</v>
      </c>
      <c r="C60" s="17">
        <v>3765</v>
      </c>
      <c r="D60" s="13">
        <v>560</v>
      </c>
      <c r="E60" s="13">
        <v>1461</v>
      </c>
      <c r="F60" s="13">
        <f t="shared" si="0"/>
        <v>1737</v>
      </c>
      <c r="G60" s="13">
        <v>113</v>
      </c>
      <c r="H60" s="14">
        <f t="shared" si="1"/>
        <v>330</v>
      </c>
      <c r="I60" s="14">
        <f t="shared" si="2"/>
        <v>1040</v>
      </c>
      <c r="J60" s="15">
        <f t="shared" si="3"/>
        <v>40</v>
      </c>
      <c r="K60" s="15">
        <v>1370</v>
      </c>
      <c r="L60" s="15">
        <v>1410</v>
      </c>
    </row>
    <row r="61" spans="1:12">
      <c r="A61" s="4" t="s">
        <v>18</v>
      </c>
      <c r="B61" s="16">
        <v>2228</v>
      </c>
      <c r="C61" s="17">
        <v>3821</v>
      </c>
      <c r="D61" s="13">
        <v>590</v>
      </c>
      <c r="E61" s="13">
        <v>1557</v>
      </c>
      <c r="F61" s="13">
        <f t="shared" si="0"/>
        <v>1638</v>
      </c>
      <c r="G61" s="13">
        <v>127</v>
      </c>
      <c r="H61" s="14">
        <f t="shared" si="1"/>
        <v>350</v>
      </c>
      <c r="I61" s="14">
        <f t="shared" si="2"/>
        <v>980</v>
      </c>
      <c r="J61" s="15">
        <f t="shared" si="3"/>
        <v>50</v>
      </c>
      <c r="K61" s="15">
        <v>1330</v>
      </c>
      <c r="L61" s="15">
        <v>1380</v>
      </c>
    </row>
    <row r="62" spans="1:12">
      <c r="A62" s="4" t="s">
        <v>19</v>
      </c>
      <c r="B62" s="16">
        <v>2354</v>
      </c>
      <c r="C62" s="17">
        <v>3715</v>
      </c>
      <c r="D62" s="13">
        <v>538</v>
      </c>
      <c r="E62" s="13">
        <v>1429</v>
      </c>
      <c r="F62" s="13">
        <f t="shared" si="0"/>
        <v>1816</v>
      </c>
      <c r="G62" s="13">
        <v>158</v>
      </c>
      <c r="H62" s="14">
        <f t="shared" si="1"/>
        <v>320</v>
      </c>
      <c r="I62" s="14">
        <f t="shared" si="2"/>
        <v>1080</v>
      </c>
      <c r="J62" s="15">
        <f t="shared" si="3"/>
        <v>60</v>
      </c>
      <c r="K62" s="15">
        <v>1400</v>
      </c>
      <c r="L62" s="15">
        <v>1460</v>
      </c>
    </row>
    <row r="63" spans="1:12">
      <c r="A63" s="4" t="s">
        <v>73</v>
      </c>
      <c r="B63" s="16">
        <v>3844</v>
      </c>
      <c r="C63" s="17">
        <v>5858</v>
      </c>
      <c r="D63" s="13">
        <v>469</v>
      </c>
      <c r="E63" s="13">
        <v>1155</v>
      </c>
      <c r="F63" s="13">
        <f t="shared" si="0"/>
        <v>3375</v>
      </c>
      <c r="G63" s="13">
        <v>653</v>
      </c>
      <c r="H63" s="14">
        <f t="shared" si="1"/>
        <v>280</v>
      </c>
      <c r="I63" s="14">
        <f t="shared" si="2"/>
        <v>2020</v>
      </c>
      <c r="J63" s="15">
        <f t="shared" si="3"/>
        <v>260</v>
      </c>
      <c r="K63" s="15">
        <v>2300</v>
      </c>
      <c r="L63" s="15">
        <v>2560</v>
      </c>
    </row>
    <row r="64" spans="1:12">
      <c r="A64" s="4" t="s">
        <v>74</v>
      </c>
      <c r="B64" s="16">
        <v>3455</v>
      </c>
      <c r="C64" s="17">
        <v>5014</v>
      </c>
      <c r="D64" s="13">
        <v>362</v>
      </c>
      <c r="E64" s="13">
        <v>933</v>
      </c>
      <c r="F64" s="13">
        <f t="shared" si="0"/>
        <v>3093</v>
      </c>
      <c r="G64" s="13">
        <v>356</v>
      </c>
      <c r="H64" s="14">
        <f t="shared" si="1"/>
        <v>210</v>
      </c>
      <c r="I64" s="14">
        <f t="shared" si="2"/>
        <v>1850</v>
      </c>
      <c r="J64" s="15">
        <f t="shared" si="3"/>
        <v>140</v>
      </c>
      <c r="K64" s="15">
        <v>2060</v>
      </c>
      <c r="L64" s="15">
        <v>2200</v>
      </c>
    </row>
    <row r="65" spans="1:12">
      <c r="A65" s="4" t="s">
        <v>75</v>
      </c>
      <c r="B65" s="16">
        <v>2475</v>
      </c>
      <c r="C65" s="17">
        <v>3940</v>
      </c>
      <c r="D65" s="13">
        <v>568</v>
      </c>
      <c r="E65" s="13">
        <v>1414</v>
      </c>
      <c r="F65" s="13">
        <f t="shared" si="0"/>
        <v>1907</v>
      </c>
      <c r="G65" s="13">
        <v>250</v>
      </c>
      <c r="H65" s="14">
        <f t="shared" si="1"/>
        <v>340</v>
      </c>
      <c r="I65" s="14">
        <f t="shared" si="2"/>
        <v>1140</v>
      </c>
      <c r="J65" s="15">
        <f t="shared" si="3"/>
        <v>100</v>
      </c>
      <c r="K65" s="15">
        <v>1480</v>
      </c>
      <c r="L65" s="15">
        <v>1580</v>
      </c>
    </row>
    <row r="66" spans="1:12">
      <c r="A66" s="4" t="s">
        <v>76</v>
      </c>
      <c r="B66" s="16">
        <v>1968</v>
      </c>
      <c r="C66" s="17">
        <v>2983</v>
      </c>
      <c r="D66" s="13">
        <v>202</v>
      </c>
      <c r="E66" s="13">
        <v>510</v>
      </c>
      <c r="F66" s="13">
        <f t="shared" si="0"/>
        <v>1766</v>
      </c>
      <c r="G66" s="13">
        <v>312</v>
      </c>
      <c r="H66" s="14">
        <f t="shared" si="1"/>
        <v>120</v>
      </c>
      <c r="I66" s="14">
        <f t="shared" si="2"/>
        <v>1050</v>
      </c>
      <c r="J66" s="15">
        <f t="shared" si="3"/>
        <v>120</v>
      </c>
      <c r="K66" s="15">
        <v>1170</v>
      </c>
      <c r="L66" s="15">
        <v>1290</v>
      </c>
    </row>
    <row r="67" spans="1:12">
      <c r="A67" s="4" t="s">
        <v>77</v>
      </c>
      <c r="B67" s="16">
        <v>3858</v>
      </c>
      <c r="C67" s="17">
        <v>6232</v>
      </c>
      <c r="D67" s="13">
        <v>325</v>
      </c>
      <c r="E67" s="13">
        <v>835</v>
      </c>
      <c r="F67" s="13">
        <f t="shared" si="0"/>
        <v>3533</v>
      </c>
      <c r="G67" s="13">
        <v>401</v>
      </c>
      <c r="H67" s="14">
        <f t="shared" si="1"/>
        <v>190</v>
      </c>
      <c r="I67" s="14">
        <f t="shared" si="2"/>
        <v>2110</v>
      </c>
      <c r="J67" s="15">
        <f t="shared" si="3"/>
        <v>160</v>
      </c>
      <c r="K67" s="15">
        <v>2300</v>
      </c>
      <c r="L67" s="15">
        <v>2460</v>
      </c>
    </row>
    <row r="68" spans="1:12">
      <c r="A68" s="4" t="s">
        <v>78</v>
      </c>
      <c r="B68" s="16">
        <v>3380</v>
      </c>
      <c r="C68" s="17">
        <v>5859</v>
      </c>
      <c r="D68" s="13">
        <v>833</v>
      </c>
      <c r="E68" s="13">
        <v>2215</v>
      </c>
      <c r="F68" s="13">
        <f t="shared" si="0"/>
        <v>2547</v>
      </c>
      <c r="G68" s="13">
        <v>314</v>
      </c>
      <c r="H68" s="14">
        <f t="shared" si="1"/>
        <v>490</v>
      </c>
      <c r="I68" s="14">
        <f t="shared" si="2"/>
        <v>1520</v>
      </c>
      <c r="J68" s="15">
        <f t="shared" si="3"/>
        <v>120</v>
      </c>
      <c r="K68" s="15">
        <v>2010</v>
      </c>
      <c r="L68" s="15">
        <v>2130</v>
      </c>
    </row>
    <row r="69" spans="1:12">
      <c r="A69" s="4" t="s">
        <v>79</v>
      </c>
      <c r="B69" s="16">
        <v>1527</v>
      </c>
      <c r="C69" s="17">
        <v>2415</v>
      </c>
      <c r="D69" s="13">
        <v>256</v>
      </c>
      <c r="E69" s="13">
        <v>673</v>
      </c>
      <c r="F69" s="13">
        <f t="shared" si="0"/>
        <v>1271</v>
      </c>
      <c r="G69" s="13">
        <v>1056</v>
      </c>
      <c r="H69" s="14">
        <f t="shared" si="1"/>
        <v>150</v>
      </c>
      <c r="I69" s="14">
        <f t="shared" si="2"/>
        <v>760</v>
      </c>
      <c r="J69" s="15">
        <f t="shared" si="3"/>
        <v>420</v>
      </c>
      <c r="K69" s="15">
        <v>910</v>
      </c>
      <c r="L69" s="15">
        <v>1330</v>
      </c>
    </row>
    <row r="70" spans="1:12">
      <c r="A70" s="4" t="s">
        <v>80</v>
      </c>
      <c r="B70" s="16">
        <v>1689</v>
      </c>
      <c r="C70" s="17">
        <v>2747</v>
      </c>
      <c r="D70" s="13">
        <v>164</v>
      </c>
      <c r="E70" s="13">
        <v>423</v>
      </c>
      <c r="F70" s="13">
        <f t="shared" si="0"/>
        <v>1525</v>
      </c>
      <c r="G70" s="13">
        <v>1225</v>
      </c>
      <c r="H70" s="14">
        <f t="shared" si="1"/>
        <v>90</v>
      </c>
      <c r="I70" s="14">
        <f t="shared" si="2"/>
        <v>910</v>
      </c>
      <c r="J70" s="15">
        <f t="shared" si="3"/>
        <v>490</v>
      </c>
      <c r="K70" s="15">
        <v>1000</v>
      </c>
      <c r="L70" s="15">
        <v>1490</v>
      </c>
    </row>
    <row r="71" spans="1:12">
      <c r="A71" s="4" t="s">
        <v>81</v>
      </c>
      <c r="B71" s="16">
        <v>2577</v>
      </c>
      <c r="C71" s="17">
        <v>4182</v>
      </c>
      <c r="D71" s="13">
        <v>286</v>
      </c>
      <c r="E71" s="13">
        <v>692</v>
      </c>
      <c r="F71" s="13">
        <f t="shared" ref="F71:F85" si="4">SUM(B71-D71)</f>
        <v>2291</v>
      </c>
      <c r="G71" s="13">
        <v>346</v>
      </c>
      <c r="H71" s="14">
        <f t="shared" ref="H71:H85" si="5">ROUNDDOWN(D71*0.6,-1)</f>
        <v>170</v>
      </c>
      <c r="I71" s="14">
        <f t="shared" ref="I71:I85" si="6">ROUNDDOWN(F71*0.6,-1)</f>
        <v>1370</v>
      </c>
      <c r="J71" s="15">
        <f t="shared" ref="J71:J85" si="7">ROUNDDOWN(G71*0.4,-1)</f>
        <v>130</v>
      </c>
      <c r="K71" s="15">
        <v>1540</v>
      </c>
      <c r="L71" s="15">
        <v>1670</v>
      </c>
    </row>
    <row r="72" spans="1:12">
      <c r="A72" s="4" t="s">
        <v>82</v>
      </c>
      <c r="B72" s="16">
        <v>3179</v>
      </c>
      <c r="C72" s="17">
        <v>5427</v>
      </c>
      <c r="D72" s="13">
        <v>456</v>
      </c>
      <c r="E72" s="13">
        <v>1141</v>
      </c>
      <c r="F72" s="13">
        <f t="shared" si="4"/>
        <v>2723</v>
      </c>
      <c r="G72" s="13">
        <v>320</v>
      </c>
      <c r="H72" s="14">
        <f t="shared" si="5"/>
        <v>270</v>
      </c>
      <c r="I72" s="14">
        <f t="shared" si="6"/>
        <v>1630</v>
      </c>
      <c r="J72" s="15">
        <f t="shared" si="7"/>
        <v>120</v>
      </c>
      <c r="K72" s="15">
        <v>1900</v>
      </c>
      <c r="L72" s="15">
        <v>2020</v>
      </c>
    </row>
    <row r="73" spans="1:12">
      <c r="A73" s="4" t="s">
        <v>83</v>
      </c>
      <c r="B73" s="16">
        <v>2734</v>
      </c>
      <c r="C73" s="17">
        <v>4947</v>
      </c>
      <c r="D73" s="13">
        <v>516</v>
      </c>
      <c r="E73" s="13">
        <v>1283</v>
      </c>
      <c r="F73" s="13">
        <f t="shared" si="4"/>
        <v>2218</v>
      </c>
      <c r="G73" s="13">
        <v>189</v>
      </c>
      <c r="H73" s="14">
        <f t="shared" si="5"/>
        <v>300</v>
      </c>
      <c r="I73" s="14">
        <f t="shared" si="6"/>
        <v>1330</v>
      </c>
      <c r="J73" s="15">
        <f t="shared" si="7"/>
        <v>70</v>
      </c>
      <c r="K73" s="15">
        <v>1630</v>
      </c>
      <c r="L73" s="15">
        <v>1700</v>
      </c>
    </row>
    <row r="74" spans="1:12">
      <c r="A74" s="4" t="s">
        <v>84</v>
      </c>
      <c r="B74" s="16">
        <v>803</v>
      </c>
      <c r="C74" s="17">
        <v>1562</v>
      </c>
      <c r="D74" s="13">
        <v>143</v>
      </c>
      <c r="E74" s="13">
        <v>354</v>
      </c>
      <c r="F74" s="13">
        <f t="shared" si="4"/>
        <v>660</v>
      </c>
      <c r="G74" s="13">
        <v>405</v>
      </c>
      <c r="H74" s="14">
        <f t="shared" si="5"/>
        <v>80</v>
      </c>
      <c r="I74" s="14">
        <f t="shared" si="6"/>
        <v>390</v>
      </c>
      <c r="J74" s="15">
        <f t="shared" si="7"/>
        <v>160</v>
      </c>
      <c r="K74" s="15">
        <v>470</v>
      </c>
      <c r="L74" s="15">
        <v>630</v>
      </c>
    </row>
    <row r="75" spans="1:12">
      <c r="A75" s="4" t="s">
        <v>85</v>
      </c>
      <c r="B75" s="16">
        <v>573</v>
      </c>
      <c r="C75" s="17">
        <v>985</v>
      </c>
      <c r="D75" s="13">
        <v>117</v>
      </c>
      <c r="E75" s="13">
        <v>286</v>
      </c>
      <c r="F75" s="13">
        <f t="shared" si="4"/>
        <v>456</v>
      </c>
      <c r="G75" s="13">
        <v>206</v>
      </c>
      <c r="H75" s="14">
        <f t="shared" si="5"/>
        <v>70</v>
      </c>
      <c r="I75" s="14">
        <f t="shared" si="6"/>
        <v>270</v>
      </c>
      <c r="J75" s="15">
        <f t="shared" si="7"/>
        <v>80</v>
      </c>
      <c r="K75" s="15">
        <v>340</v>
      </c>
      <c r="L75" s="15">
        <v>420</v>
      </c>
    </row>
    <row r="76" spans="1:12">
      <c r="A76" s="4" t="s">
        <v>86</v>
      </c>
      <c r="B76" s="16">
        <v>1553</v>
      </c>
      <c r="C76" s="17">
        <v>2640</v>
      </c>
      <c r="D76" s="13">
        <v>197</v>
      </c>
      <c r="E76" s="13">
        <v>491</v>
      </c>
      <c r="F76" s="13">
        <f t="shared" si="4"/>
        <v>1356</v>
      </c>
      <c r="G76" s="13">
        <v>641</v>
      </c>
      <c r="H76" s="14">
        <f t="shared" si="5"/>
        <v>110</v>
      </c>
      <c r="I76" s="14">
        <f t="shared" si="6"/>
        <v>810</v>
      </c>
      <c r="J76" s="15">
        <f t="shared" si="7"/>
        <v>250</v>
      </c>
      <c r="K76" s="15">
        <v>920</v>
      </c>
      <c r="L76" s="15">
        <v>1170</v>
      </c>
    </row>
    <row r="77" spans="1:12">
      <c r="A77" s="4" t="s">
        <v>87</v>
      </c>
      <c r="B77" s="16">
        <v>811</v>
      </c>
      <c r="C77" s="17">
        <v>1351</v>
      </c>
      <c r="D77" s="13">
        <v>89</v>
      </c>
      <c r="E77" s="13">
        <v>218</v>
      </c>
      <c r="F77" s="13">
        <f t="shared" si="4"/>
        <v>722</v>
      </c>
      <c r="G77" s="13">
        <v>367</v>
      </c>
      <c r="H77" s="14">
        <f t="shared" si="5"/>
        <v>50</v>
      </c>
      <c r="I77" s="14">
        <f t="shared" si="6"/>
        <v>430</v>
      </c>
      <c r="J77" s="15">
        <f t="shared" si="7"/>
        <v>140</v>
      </c>
      <c r="K77" s="15">
        <v>480</v>
      </c>
      <c r="L77" s="15">
        <v>620</v>
      </c>
    </row>
    <row r="78" spans="1:12">
      <c r="A78" s="4" t="s">
        <v>88</v>
      </c>
      <c r="B78" s="16">
        <v>1265</v>
      </c>
      <c r="C78" s="17">
        <v>2042</v>
      </c>
      <c r="D78" s="13">
        <v>225</v>
      </c>
      <c r="E78" s="13">
        <v>538</v>
      </c>
      <c r="F78" s="13">
        <f t="shared" si="4"/>
        <v>1040</v>
      </c>
      <c r="G78" s="13">
        <v>861</v>
      </c>
      <c r="H78" s="14">
        <f t="shared" si="5"/>
        <v>130</v>
      </c>
      <c r="I78" s="14">
        <f t="shared" si="6"/>
        <v>620</v>
      </c>
      <c r="J78" s="15">
        <f t="shared" si="7"/>
        <v>340</v>
      </c>
      <c r="K78" s="15">
        <v>750</v>
      </c>
      <c r="L78" s="15">
        <v>1090</v>
      </c>
    </row>
    <row r="79" spans="1:12">
      <c r="A79" s="4" t="s">
        <v>89</v>
      </c>
      <c r="B79" s="16">
        <v>10</v>
      </c>
      <c r="C79" s="17">
        <v>18</v>
      </c>
      <c r="D79" s="13">
        <v>1</v>
      </c>
      <c r="E79" s="13">
        <v>2</v>
      </c>
      <c r="F79" s="13">
        <v>7</v>
      </c>
      <c r="G79" s="13">
        <v>0</v>
      </c>
      <c r="H79" s="14">
        <v>0</v>
      </c>
      <c r="I79" s="14">
        <f t="shared" si="6"/>
        <v>0</v>
      </c>
      <c r="J79" s="15">
        <f t="shared" si="7"/>
        <v>0</v>
      </c>
      <c r="K79" s="15">
        <v>0</v>
      </c>
      <c r="L79" s="15">
        <v>0</v>
      </c>
    </row>
    <row r="80" spans="1:12">
      <c r="A80" s="4" t="s">
        <v>90</v>
      </c>
      <c r="B80" s="16">
        <v>738</v>
      </c>
      <c r="C80" s="17">
        <v>1478</v>
      </c>
      <c r="D80" s="13">
        <v>75</v>
      </c>
      <c r="E80" s="13">
        <v>186</v>
      </c>
      <c r="F80" s="13">
        <f t="shared" si="4"/>
        <v>663</v>
      </c>
      <c r="G80" s="13">
        <v>751</v>
      </c>
      <c r="H80" s="14">
        <f t="shared" si="5"/>
        <v>40</v>
      </c>
      <c r="I80" s="14">
        <f t="shared" si="6"/>
        <v>390</v>
      </c>
      <c r="J80" s="15">
        <f t="shared" si="7"/>
        <v>300</v>
      </c>
      <c r="K80" s="15">
        <v>430</v>
      </c>
      <c r="L80" s="15">
        <v>730</v>
      </c>
    </row>
    <row r="81" spans="1:12">
      <c r="A81" s="4" t="s">
        <v>91</v>
      </c>
      <c r="B81" s="16">
        <v>1676</v>
      </c>
      <c r="C81" s="17">
        <v>3003</v>
      </c>
      <c r="D81" s="13">
        <v>280</v>
      </c>
      <c r="E81" s="13">
        <v>718</v>
      </c>
      <c r="F81" s="13">
        <f t="shared" si="4"/>
        <v>1396</v>
      </c>
      <c r="G81" s="13">
        <v>628</v>
      </c>
      <c r="H81" s="14">
        <f t="shared" si="5"/>
        <v>160</v>
      </c>
      <c r="I81" s="14">
        <f t="shared" si="6"/>
        <v>830</v>
      </c>
      <c r="J81" s="15">
        <f t="shared" si="7"/>
        <v>250</v>
      </c>
      <c r="K81" s="15">
        <v>990</v>
      </c>
      <c r="L81" s="15">
        <v>1240</v>
      </c>
    </row>
    <row r="82" spans="1:12">
      <c r="A82" s="4" t="s">
        <v>92</v>
      </c>
      <c r="B82" s="16">
        <v>1454</v>
      </c>
      <c r="C82" s="17">
        <v>2611</v>
      </c>
      <c r="D82" s="13">
        <v>422</v>
      </c>
      <c r="E82" s="13">
        <v>1060</v>
      </c>
      <c r="F82" s="13">
        <f t="shared" si="4"/>
        <v>1032</v>
      </c>
      <c r="G82" s="13">
        <v>773</v>
      </c>
      <c r="H82" s="14">
        <f t="shared" si="5"/>
        <v>250</v>
      </c>
      <c r="I82" s="14">
        <f t="shared" si="6"/>
        <v>610</v>
      </c>
      <c r="J82" s="15">
        <f t="shared" si="7"/>
        <v>300</v>
      </c>
      <c r="K82" s="15">
        <v>860</v>
      </c>
      <c r="L82" s="15">
        <v>1160</v>
      </c>
    </row>
    <row r="83" spans="1:12">
      <c r="A83" s="4" t="s">
        <v>93</v>
      </c>
      <c r="B83" s="16">
        <v>560</v>
      </c>
      <c r="C83" s="17">
        <v>1045</v>
      </c>
      <c r="D83" s="13">
        <v>213</v>
      </c>
      <c r="E83" s="13">
        <v>531</v>
      </c>
      <c r="F83" s="13">
        <f t="shared" si="4"/>
        <v>347</v>
      </c>
      <c r="G83" s="13">
        <v>736</v>
      </c>
      <c r="H83" s="14">
        <f t="shared" si="5"/>
        <v>120</v>
      </c>
      <c r="I83" s="14">
        <f t="shared" si="6"/>
        <v>200</v>
      </c>
      <c r="J83" s="15">
        <f t="shared" si="7"/>
        <v>290</v>
      </c>
      <c r="K83" s="15">
        <v>320</v>
      </c>
      <c r="L83" s="15">
        <v>610</v>
      </c>
    </row>
    <row r="84" spans="1:12">
      <c r="A84" s="4" t="s">
        <v>94</v>
      </c>
      <c r="B84" s="16">
        <v>980</v>
      </c>
      <c r="C84" s="17">
        <v>1900</v>
      </c>
      <c r="D84" s="13">
        <v>341</v>
      </c>
      <c r="E84" s="13">
        <v>866</v>
      </c>
      <c r="F84" s="13">
        <f t="shared" si="4"/>
        <v>639</v>
      </c>
      <c r="G84" s="13">
        <v>529</v>
      </c>
      <c r="H84" s="14">
        <f t="shared" si="5"/>
        <v>200</v>
      </c>
      <c r="I84" s="14">
        <f t="shared" si="6"/>
        <v>380</v>
      </c>
      <c r="J84" s="15">
        <f t="shared" si="7"/>
        <v>210</v>
      </c>
      <c r="K84" s="15">
        <v>580</v>
      </c>
      <c r="L84" s="15">
        <v>790</v>
      </c>
    </row>
    <row r="85" spans="1:12">
      <c r="A85" s="4" t="s">
        <v>95</v>
      </c>
      <c r="B85" s="16">
        <v>612</v>
      </c>
      <c r="C85" s="17">
        <v>1153</v>
      </c>
      <c r="D85" s="13">
        <v>136</v>
      </c>
      <c r="E85" s="13">
        <v>328</v>
      </c>
      <c r="F85" s="13">
        <f t="shared" si="4"/>
        <v>476</v>
      </c>
      <c r="G85" s="13">
        <v>784</v>
      </c>
      <c r="H85" s="14">
        <f t="shared" si="5"/>
        <v>80</v>
      </c>
      <c r="I85" s="14">
        <f t="shared" si="6"/>
        <v>280</v>
      </c>
      <c r="J85" s="15">
        <f t="shared" si="7"/>
        <v>310</v>
      </c>
      <c r="K85" s="15">
        <v>360</v>
      </c>
      <c r="L85" s="15">
        <v>670</v>
      </c>
    </row>
    <row r="86" spans="1:12">
      <c r="A86" s="1" t="s">
        <v>20</v>
      </c>
      <c r="B86" s="13">
        <f t="shared" ref="B86:L86" si="8">SUM(B6:B85)</f>
        <v>118085</v>
      </c>
      <c r="C86" s="17">
        <v>196792</v>
      </c>
      <c r="D86" s="13">
        <f t="shared" si="8"/>
        <v>20379</v>
      </c>
      <c r="E86" s="13">
        <f t="shared" si="8"/>
        <v>52038</v>
      </c>
      <c r="F86" s="13">
        <f t="shared" si="8"/>
        <v>97705</v>
      </c>
      <c r="G86" s="13">
        <f t="shared" si="8"/>
        <v>32226</v>
      </c>
      <c r="H86" s="13">
        <f t="shared" si="8"/>
        <v>11870</v>
      </c>
      <c r="I86" s="13">
        <f t="shared" si="8"/>
        <v>57240</v>
      </c>
      <c r="J86" s="13">
        <f t="shared" si="8"/>
        <v>12530</v>
      </c>
      <c r="K86" s="13">
        <f t="shared" si="8"/>
        <v>69110</v>
      </c>
      <c r="L86" s="13">
        <f t="shared" si="8"/>
        <v>81640</v>
      </c>
    </row>
    <row r="87" spans="1:12">
      <c r="A87" s="5"/>
      <c r="B87" s="6"/>
      <c r="C87" s="7"/>
      <c r="D87" s="8"/>
      <c r="E87" s="8"/>
      <c r="F87" s="9"/>
      <c r="G87" s="8"/>
      <c r="H87" s="10"/>
      <c r="I87" s="10"/>
      <c r="J87" s="9"/>
      <c r="K87" s="8"/>
      <c r="L87" s="10"/>
    </row>
    <row r="88" spans="1:12">
      <c r="A88" s="5"/>
      <c r="B88" s="6"/>
      <c r="C88" s="7"/>
      <c r="D88" s="8"/>
      <c r="E88" s="8"/>
      <c r="F88" s="9"/>
      <c r="G88" s="8"/>
      <c r="H88" s="10"/>
      <c r="I88" s="10"/>
      <c r="J88" s="9"/>
      <c r="K88" s="8"/>
      <c r="L88" s="10"/>
    </row>
    <row r="89" spans="1:12">
      <c r="A89" s="5"/>
      <c r="B89" s="6"/>
      <c r="C89" s="7"/>
      <c r="D89" s="8"/>
      <c r="E89" s="8"/>
      <c r="F89" s="9"/>
      <c r="G89" s="8"/>
      <c r="H89" s="10"/>
      <c r="I89" s="10"/>
      <c r="J89" s="9"/>
      <c r="K89" s="8"/>
      <c r="L89" s="10"/>
    </row>
    <row r="90" spans="1:12">
      <c r="A90" s="5"/>
      <c r="B90" s="6"/>
      <c r="C90" s="7"/>
      <c r="D90" s="8"/>
      <c r="E90" s="8"/>
      <c r="F90" s="9"/>
      <c r="G90" s="8"/>
      <c r="H90" s="10"/>
      <c r="I90" s="10"/>
      <c r="J90" s="9"/>
      <c r="K90" s="8"/>
      <c r="L90" s="10"/>
    </row>
    <row r="91" spans="1:12">
      <c r="A91" s="5"/>
      <c r="B91" s="6"/>
      <c r="C91" s="7"/>
      <c r="D91" s="8"/>
      <c r="E91" s="8"/>
      <c r="F91" s="9"/>
      <c r="G91" s="8"/>
      <c r="H91" s="10"/>
      <c r="I91" s="10"/>
      <c r="J91" s="9"/>
      <c r="K91" s="8"/>
      <c r="L91" s="10"/>
    </row>
    <row r="92" spans="1:12">
      <c r="A92" s="5"/>
      <c r="B92" s="6"/>
      <c r="C92" s="7"/>
      <c r="D92" s="8"/>
      <c r="E92" s="8"/>
      <c r="F92" s="9"/>
      <c r="G92" s="8"/>
      <c r="H92" s="10"/>
      <c r="I92" s="10"/>
      <c r="J92" s="9"/>
      <c r="K92" s="8"/>
      <c r="L92" s="10"/>
    </row>
    <row r="93" spans="1:12">
      <c r="A93" s="5"/>
      <c r="B93" s="6"/>
      <c r="C93" s="7"/>
      <c r="D93" s="8"/>
      <c r="E93" s="8"/>
      <c r="F93" s="9"/>
      <c r="G93" s="8"/>
      <c r="H93" s="10"/>
      <c r="I93" s="10"/>
      <c r="J93" s="9"/>
      <c r="K93" s="8"/>
      <c r="L93" s="10"/>
    </row>
    <row r="94" spans="1:12">
      <c r="A94" s="5"/>
      <c r="B94" s="6"/>
      <c r="C94" s="7"/>
      <c r="D94" s="8"/>
      <c r="E94" s="8"/>
      <c r="F94" s="9"/>
      <c r="G94" s="8"/>
      <c r="H94" s="10"/>
      <c r="I94" s="10"/>
      <c r="J94" s="9"/>
      <c r="K94" s="8"/>
      <c r="L94" s="10"/>
    </row>
    <row r="95" spans="1:12">
      <c r="A95" s="5"/>
      <c r="B95" s="6"/>
      <c r="C95" s="7"/>
      <c r="D95" s="8"/>
      <c r="E95" s="8"/>
      <c r="F95" s="9"/>
      <c r="G95" s="8"/>
      <c r="H95" s="10"/>
      <c r="I95" s="10"/>
      <c r="J95" s="9"/>
      <c r="K95" s="8"/>
      <c r="L95" s="10"/>
    </row>
    <row r="96" spans="1:12">
      <c r="A96" s="5"/>
      <c r="B96" s="6"/>
      <c r="C96" s="7"/>
      <c r="D96" s="8"/>
      <c r="E96" s="8"/>
      <c r="F96" s="9"/>
      <c r="G96" s="8"/>
      <c r="H96" s="10"/>
      <c r="I96" s="10"/>
      <c r="J96" s="9"/>
      <c r="K96" s="8"/>
      <c r="L96" s="10"/>
    </row>
    <row r="97" spans="1:12">
      <c r="A97" s="5"/>
      <c r="B97" s="6"/>
      <c r="C97" s="7"/>
      <c r="D97" s="8"/>
      <c r="E97" s="8"/>
      <c r="F97" s="9"/>
      <c r="G97" s="8"/>
      <c r="H97" s="10"/>
      <c r="I97" s="10"/>
      <c r="J97" s="9"/>
      <c r="K97" s="8"/>
      <c r="L97" s="10"/>
    </row>
    <row r="98" spans="1:12">
      <c r="A98" s="5"/>
      <c r="B98" s="6"/>
      <c r="C98" s="7"/>
      <c r="D98" s="8"/>
      <c r="E98" s="8"/>
      <c r="F98" s="9"/>
      <c r="G98" s="8"/>
      <c r="H98" s="10"/>
      <c r="I98" s="10"/>
      <c r="J98" s="9"/>
      <c r="K98" s="8"/>
      <c r="L98" s="10"/>
    </row>
    <row r="99" spans="1:12">
      <c r="A99" s="5"/>
      <c r="B99" s="6"/>
      <c r="C99" s="7"/>
      <c r="D99" s="8"/>
      <c r="E99" s="8"/>
      <c r="F99" s="9"/>
      <c r="G99" s="8"/>
      <c r="H99" s="10"/>
      <c r="I99" s="10"/>
      <c r="J99" s="9"/>
      <c r="K99" s="8"/>
      <c r="L99" s="10"/>
    </row>
    <row r="100" spans="1:12">
      <c r="A100" s="5"/>
      <c r="B100" s="6"/>
      <c r="C100" s="7"/>
      <c r="D100" s="8"/>
      <c r="E100" s="8"/>
      <c r="F100" s="9"/>
      <c r="G100" s="8"/>
      <c r="H100" s="10"/>
      <c r="I100" s="10"/>
      <c r="J100" s="9"/>
      <c r="K100" s="8"/>
      <c r="L100" s="10"/>
    </row>
    <row r="101" spans="1:12">
      <c r="A101" s="5"/>
      <c r="B101" s="6"/>
      <c r="C101" s="7"/>
      <c r="D101" s="8"/>
      <c r="E101" s="8"/>
      <c r="F101" s="9"/>
      <c r="G101" s="8"/>
      <c r="H101" s="10"/>
      <c r="I101" s="10"/>
      <c r="J101" s="9"/>
      <c r="K101" s="8"/>
      <c r="L101" s="10"/>
    </row>
    <row r="102" spans="1:12">
      <c r="A102" s="5"/>
      <c r="B102" s="6"/>
      <c r="C102" s="7"/>
      <c r="D102" s="8"/>
      <c r="E102" s="8"/>
      <c r="F102" s="9"/>
      <c r="G102" s="8"/>
      <c r="H102" s="10"/>
      <c r="I102" s="10"/>
      <c r="J102" s="9"/>
      <c r="K102" s="8"/>
      <c r="L102" s="10"/>
    </row>
    <row r="103" spans="1:12">
      <c r="A103" s="5"/>
      <c r="B103" s="6"/>
      <c r="C103" s="7"/>
      <c r="D103" s="8"/>
      <c r="E103" s="8"/>
      <c r="F103" s="9"/>
      <c r="G103" s="8"/>
      <c r="H103" s="10"/>
      <c r="I103" s="10"/>
      <c r="J103" s="9"/>
      <c r="K103" s="8"/>
      <c r="L103" s="10"/>
    </row>
    <row r="104" spans="1:12">
      <c r="A104" s="5"/>
      <c r="B104" s="6"/>
      <c r="C104" s="7"/>
      <c r="D104" s="8"/>
      <c r="E104" s="8"/>
      <c r="F104" s="9"/>
      <c r="G104" s="8"/>
      <c r="H104" s="10"/>
      <c r="I104" s="10"/>
      <c r="J104" s="9"/>
      <c r="K104" s="8"/>
      <c r="L104" s="10"/>
    </row>
    <row r="105" spans="1:12">
      <c r="A105" s="5"/>
      <c r="B105" s="6"/>
      <c r="C105" s="7"/>
      <c r="D105" s="8"/>
      <c r="E105" s="8"/>
      <c r="F105" s="9"/>
      <c r="G105" s="8"/>
      <c r="H105" s="10"/>
      <c r="I105" s="10"/>
      <c r="J105" s="9"/>
      <c r="K105" s="8"/>
      <c r="L105" s="10"/>
    </row>
    <row r="106" spans="1:12">
      <c r="A106" s="5"/>
      <c r="B106" s="6"/>
      <c r="C106" s="7"/>
      <c r="D106" s="8"/>
      <c r="E106" s="8"/>
      <c r="F106" s="9"/>
      <c r="G106" s="8"/>
      <c r="H106" s="10"/>
      <c r="I106" s="10"/>
      <c r="J106" s="9"/>
      <c r="K106" s="8"/>
      <c r="L106" s="10"/>
    </row>
    <row r="107" spans="1:12">
      <c r="A107" s="5"/>
      <c r="B107" s="6"/>
      <c r="C107" s="7"/>
      <c r="D107" s="8"/>
      <c r="E107" s="8"/>
      <c r="F107" s="9"/>
      <c r="G107" s="8"/>
      <c r="H107" s="10"/>
      <c r="I107" s="10"/>
      <c r="J107" s="9"/>
      <c r="K107" s="8"/>
      <c r="L107" s="10"/>
    </row>
    <row r="108" spans="1:12">
      <c r="A108" s="5"/>
      <c r="B108" s="6"/>
      <c r="C108" s="7"/>
      <c r="D108" s="8"/>
      <c r="E108" s="8"/>
      <c r="F108" s="9"/>
      <c r="G108" s="8"/>
      <c r="H108" s="10"/>
      <c r="I108" s="10"/>
      <c r="J108" s="9"/>
      <c r="K108" s="8"/>
      <c r="L108" s="10"/>
    </row>
    <row r="109" spans="1:12">
      <c r="A109" s="5"/>
      <c r="B109" s="6"/>
      <c r="C109" s="7"/>
      <c r="D109" s="8"/>
      <c r="E109" s="8"/>
      <c r="F109" s="9"/>
      <c r="G109" s="8"/>
      <c r="H109" s="10"/>
      <c r="I109" s="10"/>
      <c r="J109" s="9"/>
      <c r="K109" s="8"/>
      <c r="L109" s="10"/>
    </row>
    <row r="110" spans="1:12">
      <c r="A110" s="5"/>
      <c r="B110" s="6"/>
      <c r="C110" s="7"/>
      <c r="D110" s="8"/>
      <c r="E110" s="8"/>
      <c r="F110" s="9"/>
      <c r="G110" s="8"/>
      <c r="H110" s="10"/>
      <c r="I110" s="10"/>
      <c r="J110" s="9"/>
      <c r="K110" s="8"/>
      <c r="L110" s="10"/>
    </row>
    <row r="111" spans="1:12">
      <c r="A111" s="5"/>
      <c r="B111" s="6"/>
      <c r="C111" s="7"/>
      <c r="D111" s="8"/>
      <c r="E111" s="8"/>
      <c r="F111" s="9"/>
      <c r="G111" s="8"/>
      <c r="H111" s="10"/>
      <c r="I111" s="10"/>
      <c r="J111" s="9"/>
      <c r="K111" s="8"/>
      <c r="L111" s="10"/>
    </row>
    <row r="112" spans="1:12">
      <c r="A112" s="5"/>
      <c r="B112" s="6"/>
      <c r="C112" s="7"/>
      <c r="D112" s="8"/>
      <c r="E112" s="8"/>
      <c r="F112" s="9"/>
      <c r="G112" s="8"/>
      <c r="H112" s="10"/>
      <c r="I112" s="10"/>
      <c r="J112" s="9"/>
      <c r="K112" s="8"/>
      <c r="L112" s="10"/>
    </row>
    <row r="113" spans="1:12">
      <c r="A113" s="5"/>
      <c r="B113" s="6"/>
      <c r="C113" s="7"/>
      <c r="D113" s="8"/>
      <c r="E113" s="8"/>
      <c r="F113" s="9"/>
      <c r="G113" s="8"/>
      <c r="H113" s="10"/>
      <c r="I113" s="10"/>
      <c r="J113" s="9"/>
      <c r="K113" s="8"/>
      <c r="L113" s="10"/>
    </row>
    <row r="114" spans="1:12">
      <c r="A114" s="5"/>
      <c r="B114" s="6"/>
      <c r="C114" s="7"/>
      <c r="D114" s="8"/>
      <c r="E114" s="8"/>
      <c r="F114" s="9"/>
      <c r="G114" s="8"/>
      <c r="H114" s="10"/>
      <c r="I114" s="10"/>
      <c r="J114" s="9"/>
      <c r="K114" s="8"/>
      <c r="L114" s="10"/>
    </row>
    <row r="115" spans="1:12">
      <c r="A115" s="5"/>
      <c r="B115" s="6"/>
      <c r="C115" s="7"/>
      <c r="D115" s="8"/>
      <c r="E115" s="8"/>
      <c r="F115" s="9"/>
      <c r="G115" s="8"/>
      <c r="H115" s="10"/>
      <c r="I115" s="10"/>
      <c r="J115" s="9"/>
      <c r="K115" s="8"/>
      <c r="L115" s="10"/>
    </row>
    <row r="116" spans="1:12">
      <c r="A116" s="5"/>
      <c r="B116" s="6"/>
      <c r="C116" s="7"/>
      <c r="D116" s="8"/>
      <c r="E116" s="8"/>
      <c r="F116" s="9"/>
      <c r="G116" s="8"/>
      <c r="H116" s="10"/>
      <c r="I116" s="10"/>
      <c r="J116" s="9"/>
      <c r="K116" s="8"/>
      <c r="L116" s="10"/>
    </row>
    <row r="117" spans="1:12">
      <c r="A117" s="5"/>
      <c r="B117" s="6"/>
      <c r="C117" s="7"/>
      <c r="D117" s="8"/>
      <c r="E117" s="8"/>
      <c r="F117" s="9"/>
      <c r="G117" s="8"/>
      <c r="H117" s="10"/>
      <c r="I117" s="10"/>
      <c r="J117" s="9"/>
      <c r="K117" s="8"/>
      <c r="L117" s="10"/>
    </row>
    <row r="118" spans="1:12">
      <c r="A118" s="5"/>
      <c r="B118" s="6"/>
      <c r="C118" s="7"/>
      <c r="D118" s="8"/>
      <c r="E118" s="8"/>
      <c r="F118" s="9"/>
      <c r="G118" s="8"/>
      <c r="H118" s="10"/>
      <c r="I118" s="10"/>
      <c r="J118" s="9"/>
      <c r="K118" s="8"/>
      <c r="L118" s="10"/>
    </row>
    <row r="119" spans="1:12">
      <c r="A119" s="5"/>
      <c r="B119" s="6"/>
      <c r="C119" s="7"/>
      <c r="D119" s="8"/>
      <c r="E119" s="8"/>
      <c r="F119" s="9"/>
      <c r="G119" s="8"/>
      <c r="H119" s="10"/>
      <c r="I119" s="10"/>
      <c r="J119" s="9"/>
      <c r="K119" s="8"/>
      <c r="L119" s="10"/>
    </row>
    <row r="120" spans="1:12">
      <c r="A120" s="5"/>
      <c r="B120" s="6"/>
      <c r="C120" s="7"/>
      <c r="D120" s="8"/>
      <c r="E120" s="8"/>
      <c r="F120" s="9"/>
      <c r="G120" s="8"/>
      <c r="H120" s="10"/>
      <c r="I120" s="10"/>
      <c r="J120" s="9"/>
      <c r="K120" s="8"/>
      <c r="L120" s="10"/>
    </row>
    <row r="121" spans="1:12">
      <c r="A121" s="5"/>
      <c r="B121" s="6"/>
      <c r="C121" s="7"/>
      <c r="D121" s="8"/>
      <c r="E121" s="8"/>
      <c r="F121" s="9"/>
      <c r="G121" s="8"/>
      <c r="H121" s="10"/>
      <c r="I121" s="10"/>
      <c r="J121" s="9"/>
      <c r="K121" s="8"/>
      <c r="L121" s="10"/>
    </row>
    <row r="122" spans="1:12">
      <c r="A122" s="5"/>
      <c r="B122" s="6"/>
      <c r="C122" s="7"/>
      <c r="D122" s="8"/>
      <c r="E122" s="8"/>
      <c r="F122" s="9"/>
      <c r="G122" s="8"/>
      <c r="H122" s="10"/>
      <c r="I122" s="10"/>
      <c r="J122" s="9"/>
      <c r="K122" s="8"/>
      <c r="L122" s="10"/>
    </row>
    <row r="123" spans="1:12">
      <c r="A123" s="5"/>
      <c r="B123" s="6"/>
      <c r="C123" s="7"/>
      <c r="D123" s="8"/>
      <c r="E123" s="8"/>
      <c r="F123" s="9"/>
      <c r="G123" s="8"/>
      <c r="H123" s="10"/>
      <c r="I123" s="10"/>
      <c r="J123" s="9"/>
      <c r="K123" s="8"/>
      <c r="L123" s="10"/>
    </row>
    <row r="124" spans="1:12">
      <c r="A124" s="5"/>
      <c r="B124" s="6"/>
      <c r="C124" s="7"/>
      <c r="D124" s="8"/>
      <c r="E124" s="8"/>
      <c r="F124" s="9"/>
      <c r="G124" s="8"/>
      <c r="H124" s="10"/>
      <c r="I124" s="10"/>
      <c r="J124" s="9"/>
      <c r="K124" s="8"/>
      <c r="L124" s="10"/>
    </row>
    <row r="125" spans="1:12">
      <c r="A125" s="5"/>
      <c r="B125" s="6"/>
      <c r="C125" s="7"/>
      <c r="D125" s="8"/>
      <c r="E125" s="8"/>
      <c r="F125" s="9"/>
      <c r="G125" s="8"/>
      <c r="H125" s="10"/>
      <c r="I125" s="10"/>
      <c r="J125" s="9"/>
      <c r="K125" s="8"/>
      <c r="L125" s="10"/>
    </row>
    <row r="126" spans="1:12">
      <c r="A126" s="5"/>
      <c r="B126" s="6"/>
      <c r="C126" s="7"/>
      <c r="D126" s="8"/>
      <c r="E126" s="8"/>
      <c r="F126" s="9"/>
      <c r="G126" s="8"/>
      <c r="H126" s="10"/>
      <c r="I126" s="10"/>
      <c r="J126" s="9"/>
      <c r="K126" s="8"/>
      <c r="L126" s="10"/>
    </row>
    <row r="127" spans="1:12">
      <c r="A127" s="5"/>
      <c r="B127" s="6"/>
      <c r="C127" s="7"/>
      <c r="D127" s="8"/>
      <c r="E127" s="8"/>
      <c r="F127" s="9"/>
      <c r="G127" s="8"/>
      <c r="H127" s="10"/>
      <c r="I127" s="10"/>
      <c r="J127" s="9"/>
      <c r="K127" s="8"/>
      <c r="L127" s="10"/>
    </row>
    <row r="128" spans="1:12">
      <c r="A128" s="5"/>
      <c r="B128" s="6"/>
      <c r="C128" s="7"/>
      <c r="D128" s="8"/>
      <c r="E128" s="8"/>
      <c r="F128" s="9"/>
      <c r="G128" s="8"/>
      <c r="H128" s="10"/>
      <c r="I128" s="10"/>
      <c r="J128" s="9"/>
      <c r="K128" s="8"/>
      <c r="L128" s="10"/>
    </row>
    <row r="129" spans="1:12">
      <c r="A129" s="5"/>
      <c r="B129" s="6"/>
      <c r="C129" s="7"/>
      <c r="D129" s="8"/>
      <c r="E129" s="8"/>
      <c r="F129" s="9"/>
      <c r="G129" s="8"/>
      <c r="H129" s="10"/>
      <c r="I129" s="10"/>
      <c r="J129" s="9"/>
      <c r="K129" s="8"/>
      <c r="L129" s="10"/>
    </row>
    <row r="130" spans="1:12">
      <c r="A130" s="5"/>
      <c r="B130" s="6"/>
      <c r="C130" s="7"/>
      <c r="D130" s="8"/>
      <c r="E130" s="8"/>
      <c r="F130" s="9"/>
      <c r="G130" s="8"/>
      <c r="H130" s="10"/>
      <c r="I130" s="10"/>
      <c r="J130" s="9"/>
      <c r="K130" s="8"/>
      <c r="L130" s="10"/>
    </row>
    <row r="131" spans="1:12">
      <c r="A131" s="5"/>
      <c r="B131" s="6"/>
      <c r="C131" s="7"/>
      <c r="D131" s="8"/>
      <c r="E131" s="8"/>
      <c r="F131" s="9"/>
      <c r="G131" s="8"/>
      <c r="H131" s="10"/>
      <c r="I131" s="10"/>
      <c r="J131" s="9"/>
      <c r="K131" s="8"/>
      <c r="L131" s="10"/>
    </row>
    <row r="132" spans="1:12">
      <c r="A132" s="5"/>
      <c r="B132" s="6"/>
      <c r="C132" s="7"/>
      <c r="D132" s="8"/>
      <c r="E132" s="8"/>
      <c r="F132" s="9"/>
      <c r="G132" s="8"/>
      <c r="H132" s="10"/>
      <c r="I132" s="10"/>
      <c r="J132" s="9"/>
      <c r="K132" s="8"/>
      <c r="L132" s="10"/>
    </row>
    <row r="133" spans="1:12">
      <c r="A133" s="5"/>
      <c r="B133" s="6"/>
      <c r="C133" s="7"/>
      <c r="D133" s="8"/>
      <c r="E133" s="8"/>
      <c r="F133" s="9"/>
      <c r="G133" s="8"/>
      <c r="H133" s="10"/>
      <c r="I133" s="10"/>
      <c r="J133" s="9"/>
      <c r="K133" s="8"/>
      <c r="L133" s="10"/>
    </row>
    <row r="134" spans="1:12">
      <c r="A134" s="5"/>
      <c r="B134" s="6"/>
      <c r="C134" s="7"/>
      <c r="D134" s="8"/>
      <c r="E134" s="8"/>
      <c r="F134" s="9"/>
      <c r="G134" s="8"/>
      <c r="H134" s="10"/>
      <c r="I134" s="10"/>
      <c r="J134" s="9"/>
      <c r="K134" s="8"/>
      <c r="L134" s="10"/>
    </row>
    <row r="135" spans="1:12">
      <c r="A135" s="5"/>
      <c r="B135" s="6"/>
      <c r="C135" s="7"/>
      <c r="D135" s="8"/>
      <c r="E135" s="8"/>
      <c r="F135" s="9"/>
      <c r="G135" s="8"/>
      <c r="H135" s="10"/>
      <c r="I135" s="10"/>
      <c r="J135" s="9"/>
      <c r="K135" s="8"/>
      <c r="L135" s="10"/>
    </row>
    <row r="136" spans="1:12">
      <c r="A136" s="5"/>
      <c r="B136" s="6"/>
      <c r="C136" s="7"/>
      <c r="D136" s="8"/>
      <c r="E136" s="8"/>
      <c r="F136" s="9"/>
      <c r="G136" s="8"/>
      <c r="H136" s="10"/>
      <c r="I136" s="10"/>
      <c r="J136" s="9"/>
      <c r="K136" s="8"/>
      <c r="L136" s="10"/>
    </row>
    <row r="137" spans="1:12">
      <c r="A137" s="5"/>
      <c r="B137" s="6"/>
      <c r="C137" s="7"/>
      <c r="D137" s="8"/>
      <c r="E137" s="8"/>
      <c r="F137" s="9"/>
      <c r="G137" s="8"/>
      <c r="H137" s="10"/>
      <c r="I137" s="10"/>
      <c r="J137" s="9"/>
      <c r="K137" s="8"/>
      <c r="L137" s="10"/>
    </row>
    <row r="138" spans="1:12">
      <c r="A138" s="5"/>
      <c r="B138" s="6"/>
      <c r="C138" s="7"/>
      <c r="D138" s="8"/>
      <c r="E138" s="8"/>
      <c r="F138" s="9"/>
      <c r="G138" s="8"/>
      <c r="H138" s="10"/>
      <c r="I138" s="10"/>
      <c r="J138" s="9"/>
      <c r="K138" s="8"/>
      <c r="L138" s="10"/>
    </row>
    <row r="139" spans="1:12">
      <c r="A139" s="5"/>
      <c r="B139" s="6"/>
      <c r="C139" s="7"/>
      <c r="D139" s="8"/>
      <c r="E139" s="8"/>
      <c r="F139" s="9"/>
      <c r="G139" s="8"/>
      <c r="H139" s="10"/>
      <c r="I139" s="10"/>
      <c r="J139" s="9"/>
      <c r="K139" s="8"/>
      <c r="L139" s="10"/>
    </row>
    <row r="140" spans="1:12">
      <c r="A140" s="5"/>
      <c r="B140" s="6"/>
      <c r="C140" s="7"/>
      <c r="D140" s="8"/>
      <c r="E140" s="8"/>
      <c r="F140" s="9"/>
      <c r="G140" s="8"/>
      <c r="H140" s="10"/>
      <c r="I140" s="10"/>
      <c r="J140" s="9"/>
      <c r="K140" s="8"/>
      <c r="L140" s="10"/>
    </row>
    <row r="141" spans="1:12">
      <c r="A141" s="5"/>
      <c r="B141" s="6"/>
      <c r="C141" s="7"/>
      <c r="D141" s="8"/>
      <c r="E141" s="8"/>
      <c r="F141" s="9"/>
      <c r="G141" s="8"/>
      <c r="H141" s="10"/>
      <c r="I141" s="10"/>
      <c r="J141" s="9"/>
      <c r="K141" s="8"/>
      <c r="L141" s="10"/>
    </row>
    <row r="142" spans="1:12">
      <c r="A142" s="5"/>
      <c r="B142" s="6"/>
      <c r="C142" s="7"/>
      <c r="D142" s="8"/>
      <c r="E142" s="8"/>
      <c r="F142" s="9"/>
      <c r="G142" s="8"/>
      <c r="H142" s="10"/>
      <c r="I142" s="10"/>
      <c r="J142" s="9"/>
      <c r="K142" s="8"/>
      <c r="L142" s="10"/>
    </row>
    <row r="143" spans="1:12">
      <c r="A143" s="5"/>
      <c r="B143" s="6"/>
      <c r="C143" s="7"/>
      <c r="D143" s="8"/>
      <c r="E143" s="8"/>
      <c r="F143" s="9"/>
      <c r="G143" s="8"/>
      <c r="H143" s="10"/>
      <c r="I143" s="10"/>
      <c r="J143" s="9"/>
      <c r="K143" s="8"/>
      <c r="L143" s="10"/>
    </row>
    <row r="144" spans="1:12">
      <c r="A144" s="5"/>
      <c r="B144" s="6"/>
      <c r="C144" s="7"/>
      <c r="D144" s="8"/>
      <c r="E144" s="8"/>
      <c r="F144" s="9"/>
      <c r="G144" s="8"/>
      <c r="H144" s="10"/>
      <c r="I144" s="10"/>
      <c r="J144" s="9"/>
      <c r="K144" s="8"/>
      <c r="L144" s="10"/>
    </row>
    <row r="145" spans="1:12">
      <c r="A145" s="5"/>
      <c r="B145" s="6"/>
      <c r="C145" s="7"/>
      <c r="D145" s="8"/>
      <c r="E145" s="8"/>
      <c r="F145" s="9"/>
      <c r="G145" s="8"/>
      <c r="H145" s="10"/>
      <c r="I145" s="10"/>
      <c r="J145" s="9"/>
      <c r="K145" s="8"/>
      <c r="L145" s="10"/>
    </row>
    <row r="146" spans="1:12">
      <c r="A146" s="5"/>
      <c r="B146" s="6"/>
      <c r="C146" s="7"/>
      <c r="D146" s="8"/>
      <c r="E146" s="8"/>
      <c r="F146" s="9"/>
      <c r="G146" s="8"/>
      <c r="H146" s="10"/>
      <c r="I146" s="10"/>
      <c r="J146" s="9"/>
      <c r="K146" s="8"/>
      <c r="L146" s="10"/>
    </row>
    <row r="147" spans="1:12">
      <c r="A147" s="5"/>
      <c r="B147" s="6"/>
      <c r="C147" s="7"/>
      <c r="D147" s="8"/>
      <c r="E147" s="8"/>
      <c r="F147" s="9"/>
      <c r="G147" s="8"/>
      <c r="H147" s="10"/>
      <c r="I147" s="10"/>
      <c r="J147" s="9"/>
      <c r="K147" s="8"/>
      <c r="L147" s="10"/>
    </row>
    <row r="148" spans="1:12">
      <c r="A148" s="5"/>
      <c r="B148" s="6"/>
      <c r="C148" s="7"/>
      <c r="D148" s="8"/>
      <c r="E148" s="8"/>
      <c r="F148" s="9"/>
      <c r="G148" s="8"/>
      <c r="H148" s="10"/>
      <c r="I148" s="10"/>
      <c r="J148" s="9"/>
      <c r="K148" s="8"/>
      <c r="L148" s="10"/>
    </row>
    <row r="149" spans="1:12">
      <c r="A149" s="5"/>
      <c r="B149" s="6"/>
      <c r="C149" s="7"/>
      <c r="D149" s="8"/>
      <c r="E149" s="8"/>
      <c r="F149" s="9"/>
      <c r="G149" s="8"/>
      <c r="H149" s="10"/>
      <c r="I149" s="10"/>
      <c r="J149" s="9"/>
      <c r="K149" s="8"/>
      <c r="L149" s="10"/>
    </row>
    <row r="150" spans="1:12">
      <c r="A150" s="5"/>
      <c r="B150" s="6"/>
      <c r="C150" s="7"/>
      <c r="D150" s="8"/>
      <c r="E150" s="8"/>
      <c r="F150" s="9"/>
      <c r="G150" s="8"/>
      <c r="H150" s="10"/>
      <c r="I150" s="10"/>
      <c r="J150" s="9"/>
      <c r="K150" s="8"/>
      <c r="L150" s="10"/>
    </row>
    <row r="151" spans="1:12">
      <c r="A151" s="5"/>
      <c r="B151" s="6"/>
      <c r="C151" s="7"/>
      <c r="D151" s="8"/>
      <c r="E151" s="8"/>
      <c r="F151" s="9"/>
      <c r="G151" s="8"/>
      <c r="H151" s="10"/>
      <c r="I151" s="10"/>
      <c r="J151" s="9"/>
      <c r="K151" s="8"/>
      <c r="L151" s="10"/>
    </row>
    <row r="152" spans="1:12">
      <c r="A152" s="5"/>
      <c r="B152" s="6"/>
      <c r="C152" s="7"/>
      <c r="D152" s="8"/>
      <c r="E152" s="8"/>
      <c r="F152" s="9"/>
      <c r="G152" s="8"/>
      <c r="H152" s="10"/>
      <c r="I152" s="10"/>
      <c r="J152" s="9"/>
      <c r="K152" s="8"/>
      <c r="L152" s="10"/>
    </row>
    <row r="153" spans="1:12">
      <c r="A153" s="5"/>
      <c r="B153" s="6"/>
      <c r="C153" s="7"/>
      <c r="D153" s="8"/>
      <c r="E153" s="8"/>
      <c r="F153" s="9"/>
      <c r="G153" s="8"/>
      <c r="H153" s="10"/>
      <c r="I153" s="10"/>
      <c r="J153" s="9"/>
      <c r="K153" s="8"/>
      <c r="L153" s="10"/>
    </row>
    <row r="154" spans="1:12">
      <c r="A154" s="5"/>
      <c r="B154" s="9"/>
      <c r="C154" s="9"/>
      <c r="D154" s="9"/>
      <c r="E154" s="9"/>
      <c r="F154" s="9"/>
      <c r="G154" s="9"/>
      <c r="H154" s="11"/>
      <c r="I154" s="11"/>
      <c r="J154" s="11"/>
      <c r="K154" s="11"/>
      <c r="L154" s="11"/>
    </row>
  </sheetData>
  <mergeCells count="6">
    <mergeCell ref="H2:L4"/>
    <mergeCell ref="A2:A5"/>
    <mergeCell ref="B2:C4"/>
    <mergeCell ref="D2:E4"/>
    <mergeCell ref="F2:F4"/>
    <mergeCell ref="G2:G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渋谷区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Adnet</cp:lastModifiedBy>
  <dcterms:created xsi:type="dcterms:W3CDTF">2009-08-09T02:43:43Z</dcterms:created>
  <dcterms:modified xsi:type="dcterms:W3CDTF">2016-11-16T06:28:24Z</dcterms:modified>
</cp:coreProperties>
</file>