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et\Desktop\ネットワーク・ケー_web_161116\excel\"/>
    </mc:Choice>
  </mc:AlternateContent>
  <bookViews>
    <workbookView xWindow="360" yWindow="60" windowWidth="18135" windowHeight="10860"/>
  </bookViews>
  <sheets>
    <sheet name="杉並区" sheetId="1" r:id="rId1"/>
  </sheets>
  <calcPr calcId="162913"/>
</workbook>
</file>

<file path=xl/calcChain.xml><?xml version="1.0" encoding="utf-8"?>
<calcChain xmlns="http://schemas.openxmlformats.org/spreadsheetml/2006/main">
  <c r="K145" i="1" l="1"/>
  <c r="G145" i="1"/>
  <c r="E145" i="1"/>
  <c r="D145" i="1"/>
  <c r="B145" i="1"/>
  <c r="J144" i="1"/>
  <c r="H144" i="1"/>
  <c r="F144" i="1"/>
  <c r="I144" i="1" s="1"/>
  <c r="J143" i="1"/>
  <c r="H143" i="1"/>
  <c r="F143" i="1"/>
  <c r="I143" i="1" s="1"/>
  <c r="J142" i="1"/>
  <c r="H142" i="1"/>
  <c r="F142" i="1"/>
  <c r="I142" i="1" s="1"/>
  <c r="J141" i="1"/>
  <c r="H141" i="1"/>
  <c r="F141" i="1"/>
  <c r="I141" i="1" s="1"/>
  <c r="J140" i="1"/>
  <c r="H140" i="1"/>
  <c r="F140" i="1"/>
  <c r="I140" i="1" s="1"/>
  <c r="J139" i="1"/>
  <c r="H139" i="1"/>
  <c r="F139" i="1"/>
  <c r="I139" i="1" s="1"/>
  <c r="J138" i="1"/>
  <c r="H138" i="1"/>
  <c r="F138" i="1"/>
  <c r="I138" i="1" s="1"/>
  <c r="J137" i="1"/>
  <c r="H137" i="1"/>
  <c r="F137" i="1"/>
  <c r="I137" i="1" s="1"/>
  <c r="J136" i="1"/>
  <c r="H136" i="1"/>
  <c r="F136" i="1"/>
  <c r="I136" i="1" s="1"/>
  <c r="J135" i="1"/>
  <c r="H135" i="1"/>
  <c r="F135" i="1"/>
  <c r="I135" i="1" s="1"/>
  <c r="J134" i="1"/>
  <c r="H134" i="1"/>
  <c r="F134" i="1"/>
  <c r="I134" i="1" s="1"/>
  <c r="J133" i="1"/>
  <c r="H133" i="1"/>
  <c r="F133" i="1"/>
  <c r="I133" i="1" s="1"/>
  <c r="J132" i="1"/>
  <c r="H132" i="1"/>
  <c r="F132" i="1"/>
  <c r="I132" i="1" s="1"/>
  <c r="J131" i="1"/>
  <c r="H131" i="1"/>
  <c r="F131" i="1"/>
  <c r="I131" i="1" s="1"/>
  <c r="J130" i="1"/>
  <c r="H130" i="1"/>
  <c r="F130" i="1"/>
  <c r="I130" i="1" s="1"/>
  <c r="J129" i="1"/>
  <c r="H129" i="1"/>
  <c r="F129" i="1"/>
  <c r="I129" i="1" s="1"/>
  <c r="J128" i="1"/>
  <c r="H128" i="1"/>
  <c r="F128" i="1"/>
  <c r="I128" i="1" s="1"/>
  <c r="J127" i="1"/>
  <c r="H127" i="1"/>
  <c r="F127" i="1"/>
  <c r="I127" i="1" s="1"/>
  <c r="J126" i="1"/>
  <c r="H126" i="1"/>
  <c r="F126" i="1"/>
  <c r="I126" i="1" s="1"/>
  <c r="J125" i="1"/>
  <c r="H125" i="1"/>
  <c r="F125" i="1"/>
  <c r="I125" i="1" s="1"/>
  <c r="J124" i="1"/>
  <c r="H124" i="1"/>
  <c r="F124" i="1"/>
  <c r="I124" i="1" s="1"/>
  <c r="J123" i="1"/>
  <c r="H123" i="1"/>
  <c r="F123" i="1"/>
  <c r="I123" i="1" s="1"/>
  <c r="J122" i="1"/>
  <c r="H122" i="1"/>
  <c r="F122" i="1"/>
  <c r="I122" i="1" s="1"/>
  <c r="J121" i="1"/>
  <c r="H121" i="1"/>
  <c r="F121" i="1"/>
  <c r="I121" i="1" s="1"/>
  <c r="J120" i="1"/>
  <c r="H120" i="1"/>
  <c r="F120" i="1"/>
  <c r="I120" i="1" s="1"/>
  <c r="J119" i="1"/>
  <c r="H119" i="1"/>
  <c r="F119" i="1"/>
  <c r="I119" i="1" s="1"/>
  <c r="J118" i="1"/>
  <c r="H118" i="1"/>
  <c r="F118" i="1"/>
  <c r="I118" i="1" s="1"/>
  <c r="J117" i="1"/>
  <c r="H117" i="1"/>
  <c r="F117" i="1"/>
  <c r="I117" i="1" s="1"/>
  <c r="J116" i="1"/>
  <c r="H116" i="1"/>
  <c r="F116" i="1"/>
  <c r="I116" i="1" s="1"/>
  <c r="J115" i="1"/>
  <c r="H115" i="1"/>
  <c r="F115" i="1"/>
  <c r="I115" i="1" s="1"/>
  <c r="J114" i="1"/>
  <c r="H114" i="1"/>
  <c r="F114" i="1"/>
  <c r="I114" i="1" s="1"/>
  <c r="J113" i="1"/>
  <c r="H113" i="1"/>
  <c r="F113" i="1"/>
  <c r="I113" i="1" s="1"/>
  <c r="J112" i="1"/>
  <c r="H112" i="1"/>
  <c r="F112" i="1"/>
  <c r="I112" i="1" s="1"/>
  <c r="J111" i="1"/>
  <c r="H111" i="1"/>
  <c r="F111" i="1"/>
  <c r="I111" i="1" s="1"/>
  <c r="J110" i="1"/>
  <c r="H110" i="1"/>
  <c r="F110" i="1"/>
  <c r="I110" i="1" s="1"/>
  <c r="J109" i="1"/>
  <c r="H109" i="1"/>
  <c r="F109" i="1"/>
  <c r="I109" i="1" s="1"/>
  <c r="J108" i="1"/>
  <c r="H108" i="1"/>
  <c r="F108" i="1"/>
  <c r="I108" i="1" s="1"/>
  <c r="J107" i="1"/>
  <c r="H107" i="1"/>
  <c r="F107" i="1"/>
  <c r="I107" i="1" s="1"/>
  <c r="J106" i="1"/>
  <c r="H106" i="1"/>
  <c r="F106" i="1"/>
  <c r="I106" i="1" s="1"/>
  <c r="J105" i="1"/>
  <c r="H105" i="1"/>
  <c r="F105" i="1"/>
  <c r="I105" i="1" s="1"/>
  <c r="J104" i="1"/>
  <c r="H104" i="1"/>
  <c r="F104" i="1"/>
  <c r="I104" i="1" s="1"/>
  <c r="J103" i="1"/>
  <c r="H103" i="1"/>
  <c r="F103" i="1"/>
  <c r="I103" i="1" s="1"/>
  <c r="J102" i="1"/>
  <c r="H102" i="1"/>
  <c r="F102" i="1"/>
  <c r="J101" i="1"/>
  <c r="H101" i="1"/>
  <c r="F101" i="1"/>
  <c r="I101" i="1" s="1"/>
  <c r="J100" i="1"/>
  <c r="H100" i="1"/>
  <c r="F100" i="1"/>
  <c r="I100" i="1" s="1"/>
  <c r="J99" i="1"/>
  <c r="H99" i="1"/>
  <c r="F99" i="1"/>
  <c r="I99" i="1" s="1"/>
  <c r="J98" i="1"/>
  <c r="H98" i="1"/>
  <c r="F98" i="1"/>
  <c r="I98" i="1" s="1"/>
  <c r="J97" i="1"/>
  <c r="H97" i="1"/>
  <c r="F97" i="1"/>
  <c r="I97" i="1" s="1"/>
  <c r="J96" i="1"/>
  <c r="H96" i="1"/>
  <c r="F96" i="1"/>
  <c r="I96" i="1" s="1"/>
  <c r="J95" i="1"/>
  <c r="H95" i="1"/>
  <c r="F95" i="1"/>
  <c r="I95" i="1" s="1"/>
  <c r="J94" i="1"/>
  <c r="H94" i="1"/>
  <c r="F94" i="1"/>
  <c r="I94" i="1" s="1"/>
  <c r="J93" i="1"/>
  <c r="H93" i="1"/>
  <c r="F93" i="1"/>
  <c r="I93" i="1" s="1"/>
  <c r="J92" i="1"/>
  <c r="H92" i="1"/>
  <c r="F92" i="1"/>
  <c r="I92" i="1" s="1"/>
  <c r="J91" i="1"/>
  <c r="H91" i="1"/>
  <c r="F91" i="1"/>
  <c r="I91" i="1" s="1"/>
  <c r="J90" i="1"/>
  <c r="H90" i="1"/>
  <c r="F90" i="1"/>
  <c r="I90" i="1" s="1"/>
  <c r="J89" i="1"/>
  <c r="H89" i="1"/>
  <c r="F89" i="1"/>
  <c r="I89" i="1" s="1"/>
  <c r="J88" i="1"/>
  <c r="H88" i="1"/>
  <c r="F88" i="1"/>
  <c r="I88" i="1" s="1"/>
  <c r="J87" i="1"/>
  <c r="H87" i="1"/>
  <c r="F87" i="1"/>
  <c r="I87" i="1" s="1"/>
  <c r="J86" i="1"/>
  <c r="H86" i="1"/>
  <c r="F86" i="1"/>
  <c r="I86" i="1" s="1"/>
  <c r="J85" i="1"/>
  <c r="H85" i="1"/>
  <c r="F85" i="1"/>
  <c r="I85" i="1" s="1"/>
  <c r="J84" i="1"/>
  <c r="H84" i="1"/>
  <c r="F84" i="1"/>
  <c r="I84" i="1" s="1"/>
  <c r="J83" i="1"/>
  <c r="H83" i="1"/>
  <c r="F83" i="1"/>
  <c r="I83" i="1" s="1"/>
  <c r="J82" i="1"/>
  <c r="H82" i="1"/>
  <c r="F82" i="1"/>
  <c r="I82" i="1" s="1"/>
  <c r="J81" i="1"/>
  <c r="H81" i="1"/>
  <c r="F81" i="1"/>
  <c r="I81" i="1" s="1"/>
  <c r="J80" i="1"/>
  <c r="H80" i="1"/>
  <c r="F80" i="1"/>
  <c r="I80" i="1" s="1"/>
  <c r="J79" i="1"/>
  <c r="H79" i="1"/>
  <c r="F79" i="1"/>
  <c r="I79" i="1" s="1"/>
  <c r="J78" i="1"/>
  <c r="H78" i="1"/>
  <c r="F78" i="1"/>
  <c r="I78" i="1" s="1"/>
  <c r="J77" i="1"/>
  <c r="H77" i="1"/>
  <c r="F77" i="1"/>
  <c r="I77" i="1" s="1"/>
  <c r="J76" i="1"/>
  <c r="H76" i="1"/>
  <c r="F76" i="1"/>
  <c r="I76" i="1" s="1"/>
  <c r="J75" i="1"/>
  <c r="H75" i="1"/>
  <c r="F75" i="1"/>
  <c r="I75" i="1" s="1"/>
  <c r="J74" i="1"/>
  <c r="H74" i="1"/>
  <c r="F74" i="1"/>
  <c r="I74" i="1" s="1"/>
  <c r="J73" i="1"/>
  <c r="H73" i="1"/>
  <c r="F73" i="1"/>
  <c r="I73" i="1" s="1"/>
  <c r="J72" i="1"/>
  <c r="H72" i="1"/>
  <c r="F72" i="1"/>
  <c r="I72" i="1" s="1"/>
  <c r="J71" i="1"/>
  <c r="H71" i="1"/>
  <c r="F71" i="1"/>
  <c r="I71" i="1" s="1"/>
  <c r="J70" i="1"/>
  <c r="H70" i="1"/>
  <c r="F70" i="1"/>
  <c r="I70" i="1" s="1"/>
  <c r="J69" i="1"/>
  <c r="H69" i="1"/>
  <c r="F69" i="1"/>
  <c r="I69" i="1" s="1"/>
  <c r="J68" i="1"/>
  <c r="H68" i="1"/>
  <c r="F68" i="1"/>
  <c r="I68" i="1" s="1"/>
  <c r="J67" i="1"/>
  <c r="H67" i="1"/>
  <c r="F67" i="1"/>
  <c r="I67" i="1" s="1"/>
  <c r="J66" i="1"/>
  <c r="H66" i="1"/>
  <c r="F66" i="1"/>
  <c r="I66" i="1" s="1"/>
  <c r="J65" i="1"/>
  <c r="H65" i="1"/>
  <c r="F65" i="1"/>
  <c r="I65" i="1" s="1"/>
  <c r="J64" i="1"/>
  <c r="H64" i="1"/>
  <c r="F64" i="1"/>
  <c r="I64" i="1" s="1"/>
  <c r="J63" i="1"/>
  <c r="H63" i="1"/>
  <c r="F63" i="1"/>
  <c r="I63" i="1" s="1"/>
  <c r="J62" i="1"/>
  <c r="H62" i="1"/>
  <c r="F62" i="1"/>
  <c r="I62" i="1" s="1"/>
  <c r="J61" i="1"/>
  <c r="H61" i="1"/>
  <c r="F61" i="1"/>
  <c r="I61" i="1" s="1"/>
  <c r="J60" i="1"/>
  <c r="H60" i="1"/>
  <c r="F60" i="1"/>
  <c r="I60" i="1" s="1"/>
  <c r="J59" i="1"/>
  <c r="H59" i="1"/>
  <c r="F59" i="1"/>
  <c r="I59" i="1" s="1"/>
  <c r="J58" i="1"/>
  <c r="H58" i="1"/>
  <c r="F58" i="1"/>
  <c r="I58" i="1" s="1"/>
  <c r="J57" i="1"/>
  <c r="H57" i="1"/>
  <c r="F57" i="1"/>
  <c r="I57" i="1" s="1"/>
  <c r="J56" i="1"/>
  <c r="H56" i="1"/>
  <c r="F56" i="1"/>
  <c r="I56" i="1" s="1"/>
  <c r="J55" i="1"/>
  <c r="H55" i="1"/>
  <c r="F55" i="1"/>
  <c r="I55" i="1" s="1"/>
  <c r="J54" i="1"/>
  <c r="H54" i="1"/>
  <c r="F54" i="1"/>
  <c r="I54" i="1" s="1"/>
  <c r="J53" i="1"/>
  <c r="H53" i="1"/>
  <c r="F53" i="1"/>
  <c r="I53" i="1" s="1"/>
  <c r="J52" i="1"/>
  <c r="H52" i="1"/>
  <c r="F52" i="1"/>
  <c r="I52" i="1" s="1"/>
  <c r="J51" i="1"/>
  <c r="H51" i="1"/>
  <c r="F51" i="1"/>
  <c r="I51" i="1" s="1"/>
  <c r="J50" i="1"/>
  <c r="H50" i="1"/>
  <c r="F50" i="1"/>
  <c r="I50" i="1" s="1"/>
  <c r="J49" i="1"/>
  <c r="H49" i="1"/>
  <c r="F49" i="1"/>
  <c r="I49" i="1" s="1"/>
  <c r="J48" i="1"/>
  <c r="H48" i="1"/>
  <c r="F48" i="1"/>
  <c r="I48" i="1" s="1"/>
  <c r="J47" i="1"/>
  <c r="H47" i="1"/>
  <c r="F47" i="1"/>
  <c r="I47" i="1" s="1"/>
  <c r="J46" i="1"/>
  <c r="H46" i="1"/>
  <c r="F46" i="1"/>
  <c r="I46" i="1" s="1"/>
  <c r="J45" i="1"/>
  <c r="H45" i="1"/>
  <c r="F45" i="1"/>
  <c r="I45" i="1" s="1"/>
  <c r="J44" i="1"/>
  <c r="H44" i="1"/>
  <c r="F44" i="1"/>
  <c r="I44" i="1" s="1"/>
  <c r="J43" i="1"/>
  <c r="H43" i="1"/>
  <c r="F43" i="1"/>
  <c r="I43" i="1" s="1"/>
  <c r="J42" i="1"/>
  <c r="H42" i="1"/>
  <c r="F42" i="1"/>
  <c r="I42" i="1" s="1"/>
  <c r="J41" i="1"/>
  <c r="H41" i="1"/>
  <c r="F41" i="1"/>
  <c r="I41" i="1" s="1"/>
  <c r="J40" i="1"/>
  <c r="H40" i="1"/>
  <c r="F40" i="1"/>
  <c r="I40" i="1" s="1"/>
  <c r="J39" i="1"/>
  <c r="H39" i="1"/>
  <c r="F39" i="1"/>
  <c r="I39" i="1" s="1"/>
  <c r="J38" i="1"/>
  <c r="H38" i="1"/>
  <c r="F38" i="1"/>
  <c r="I38" i="1" s="1"/>
  <c r="J37" i="1"/>
  <c r="H37" i="1"/>
  <c r="F37" i="1"/>
  <c r="I37" i="1" s="1"/>
  <c r="J36" i="1"/>
  <c r="H36" i="1"/>
  <c r="F36" i="1"/>
  <c r="I36" i="1" s="1"/>
  <c r="J35" i="1"/>
  <c r="H35" i="1"/>
  <c r="F35" i="1"/>
  <c r="I35" i="1" s="1"/>
  <c r="J34" i="1"/>
  <c r="H34" i="1"/>
  <c r="F34" i="1"/>
  <c r="I34" i="1" s="1"/>
  <c r="J33" i="1"/>
  <c r="H33" i="1"/>
  <c r="F33" i="1"/>
  <c r="I33" i="1" s="1"/>
  <c r="J32" i="1"/>
  <c r="H32" i="1"/>
  <c r="F32" i="1"/>
  <c r="I32" i="1" s="1"/>
  <c r="J31" i="1"/>
  <c r="H31" i="1"/>
  <c r="F31" i="1"/>
  <c r="I31" i="1" s="1"/>
  <c r="J30" i="1"/>
  <c r="H30" i="1"/>
  <c r="F30" i="1"/>
  <c r="I30" i="1" s="1"/>
  <c r="J29" i="1"/>
  <c r="H29" i="1"/>
  <c r="F29" i="1"/>
  <c r="I29" i="1" s="1"/>
  <c r="J28" i="1"/>
  <c r="H28" i="1"/>
  <c r="F28" i="1"/>
  <c r="I28" i="1" s="1"/>
  <c r="J27" i="1"/>
  <c r="H27" i="1"/>
  <c r="F27" i="1"/>
  <c r="I27" i="1" s="1"/>
  <c r="J26" i="1"/>
  <c r="H26" i="1"/>
  <c r="F26" i="1"/>
  <c r="I26" i="1" s="1"/>
  <c r="J25" i="1"/>
  <c r="H25" i="1"/>
  <c r="F25" i="1"/>
  <c r="I25" i="1" s="1"/>
  <c r="J24" i="1"/>
  <c r="H24" i="1"/>
  <c r="F24" i="1"/>
  <c r="I24" i="1" s="1"/>
  <c r="J23" i="1"/>
  <c r="H23" i="1"/>
  <c r="F23" i="1"/>
  <c r="I23" i="1" s="1"/>
  <c r="J22" i="1"/>
  <c r="H22" i="1"/>
  <c r="F22" i="1"/>
  <c r="I22" i="1" s="1"/>
  <c r="J21" i="1"/>
  <c r="H21" i="1"/>
  <c r="F21" i="1"/>
  <c r="I21" i="1" s="1"/>
  <c r="J20" i="1"/>
  <c r="H20" i="1"/>
  <c r="F20" i="1"/>
  <c r="I20" i="1" s="1"/>
  <c r="J19" i="1"/>
  <c r="H19" i="1"/>
  <c r="F19" i="1"/>
  <c r="I19" i="1" s="1"/>
  <c r="J18" i="1"/>
  <c r="H18" i="1"/>
  <c r="F18" i="1"/>
  <c r="I18" i="1" s="1"/>
  <c r="J17" i="1"/>
  <c r="H17" i="1"/>
  <c r="F17" i="1"/>
  <c r="I17" i="1" s="1"/>
  <c r="J16" i="1"/>
  <c r="H16" i="1"/>
  <c r="F16" i="1"/>
  <c r="I16" i="1" s="1"/>
  <c r="J15" i="1"/>
  <c r="H15" i="1"/>
  <c r="F15" i="1"/>
  <c r="I15" i="1" s="1"/>
  <c r="J14" i="1"/>
  <c r="H14" i="1"/>
  <c r="F14" i="1"/>
  <c r="I14" i="1" s="1"/>
  <c r="J13" i="1"/>
  <c r="H13" i="1"/>
  <c r="F13" i="1"/>
  <c r="I13" i="1" s="1"/>
  <c r="J12" i="1"/>
  <c r="H12" i="1"/>
  <c r="F12" i="1"/>
  <c r="I12" i="1" s="1"/>
  <c r="J11" i="1"/>
  <c r="H11" i="1"/>
  <c r="F11" i="1"/>
  <c r="I11" i="1" s="1"/>
  <c r="J10" i="1"/>
  <c r="H10" i="1"/>
  <c r="F10" i="1"/>
  <c r="I10" i="1" s="1"/>
  <c r="J9" i="1"/>
  <c r="H9" i="1"/>
  <c r="F9" i="1"/>
  <c r="I9" i="1" s="1"/>
  <c r="J8" i="1"/>
  <c r="H8" i="1"/>
  <c r="F8" i="1"/>
  <c r="I8" i="1" s="1"/>
  <c r="J7" i="1"/>
  <c r="H7" i="1"/>
  <c r="F7" i="1"/>
  <c r="I7" i="1" s="1"/>
  <c r="J6" i="1"/>
  <c r="H6" i="1"/>
  <c r="F6" i="1"/>
  <c r="F145" i="1" s="1"/>
  <c r="H145" i="1" l="1"/>
  <c r="L145" i="1"/>
  <c r="I6" i="1"/>
  <c r="I145" i="1" s="1"/>
  <c r="J145" i="1"/>
</calcChain>
</file>

<file path=xl/sharedStrings.xml><?xml version="1.0" encoding="utf-8"?>
<sst xmlns="http://schemas.openxmlformats.org/spreadsheetml/2006/main" count="158" uniqueCount="155">
  <si>
    <t>地域</t>
    <rPh sb="0" eb="2">
      <t>チイキ</t>
    </rPh>
    <phoneticPr fontId="2"/>
  </si>
  <si>
    <t>総数</t>
    <rPh sb="0" eb="2">
      <t>ソウスウ</t>
    </rPh>
    <phoneticPr fontId="2"/>
  </si>
  <si>
    <t>一戸建</t>
    <rPh sb="0" eb="2">
      <t>イッコ</t>
    </rPh>
    <rPh sb="2" eb="3">
      <t>ダ</t>
    </rPh>
    <phoneticPr fontId="2"/>
  </si>
  <si>
    <t>集合住宅</t>
    <rPh sb="0" eb="2">
      <t>シュウゴウ</t>
    </rPh>
    <rPh sb="2" eb="4">
      <t>ジュウタク</t>
    </rPh>
    <phoneticPr fontId="2"/>
  </si>
  <si>
    <t>事業所</t>
    <rPh sb="0" eb="2">
      <t>ジギョウ</t>
    </rPh>
    <rPh sb="2" eb="3">
      <t>ショ</t>
    </rPh>
    <phoneticPr fontId="2"/>
  </si>
  <si>
    <t>配布予定数</t>
    <rPh sb="0" eb="2">
      <t>ハイフ</t>
    </rPh>
    <rPh sb="2" eb="5">
      <t>ヨテイスウ</t>
    </rPh>
    <phoneticPr fontId="2"/>
  </si>
  <si>
    <t>世帯数</t>
    <rPh sb="0" eb="3">
      <t>セタイスウ</t>
    </rPh>
    <phoneticPr fontId="2"/>
  </si>
  <si>
    <t>世帯人員</t>
    <rPh sb="0" eb="2">
      <t>セタイ</t>
    </rPh>
    <rPh sb="2" eb="3">
      <t>ジン</t>
    </rPh>
    <rPh sb="3" eb="4">
      <t>イン</t>
    </rPh>
    <phoneticPr fontId="2"/>
  </si>
  <si>
    <t>事業所数</t>
    <rPh sb="0" eb="3">
      <t>ジギョウショ</t>
    </rPh>
    <rPh sb="3" eb="4">
      <t>スウ</t>
    </rPh>
    <phoneticPr fontId="2"/>
  </si>
  <si>
    <t>戸建配布</t>
    <rPh sb="0" eb="2">
      <t>コダテ</t>
    </rPh>
    <rPh sb="2" eb="4">
      <t>ハイフ</t>
    </rPh>
    <phoneticPr fontId="2"/>
  </si>
  <si>
    <t>集合住宅配布</t>
    <rPh sb="0" eb="2">
      <t>シュウゴウ</t>
    </rPh>
    <rPh sb="2" eb="4">
      <t>ジュウタク</t>
    </rPh>
    <rPh sb="4" eb="6">
      <t>ハイフ</t>
    </rPh>
    <phoneticPr fontId="2"/>
  </si>
  <si>
    <t>事業所配布</t>
    <rPh sb="0" eb="3">
      <t>ジギョウショ</t>
    </rPh>
    <rPh sb="3" eb="5">
      <t>ハイフ</t>
    </rPh>
    <phoneticPr fontId="2"/>
  </si>
  <si>
    <t>事業所を除く軒並み配布</t>
    <rPh sb="0" eb="3">
      <t>ジギョウショ</t>
    </rPh>
    <rPh sb="4" eb="5">
      <t>ノゾ</t>
    </rPh>
    <rPh sb="6" eb="8">
      <t>ノキナ</t>
    </rPh>
    <rPh sb="9" eb="11">
      <t>ハイフ</t>
    </rPh>
    <phoneticPr fontId="2"/>
  </si>
  <si>
    <t>事業所を含む軒並み配布</t>
    <rPh sb="0" eb="3">
      <t>ジギョウショ</t>
    </rPh>
    <rPh sb="4" eb="5">
      <t>フク</t>
    </rPh>
    <rPh sb="6" eb="8">
      <t>ノキナ</t>
    </rPh>
    <rPh sb="9" eb="11">
      <t>ハイフ</t>
    </rPh>
    <phoneticPr fontId="2"/>
  </si>
  <si>
    <t>合計</t>
    <rPh sb="0" eb="2">
      <t>ゴウケイ</t>
    </rPh>
    <phoneticPr fontId="2"/>
  </si>
  <si>
    <t>方南１丁目</t>
  </si>
  <si>
    <t>方南２丁目</t>
  </si>
  <si>
    <t>和泉１丁目</t>
  </si>
  <si>
    <t>和泉２丁目</t>
  </si>
  <si>
    <t>和泉３丁目</t>
  </si>
  <si>
    <t>和泉４丁目</t>
  </si>
  <si>
    <t>下高井戸１丁目</t>
  </si>
  <si>
    <t>下高井戸２丁目</t>
  </si>
  <si>
    <t>下高井戸３丁目</t>
  </si>
  <si>
    <t>下高井戸４丁目</t>
  </si>
  <si>
    <t>下高井戸５丁目</t>
  </si>
  <si>
    <t>永福１丁目</t>
  </si>
  <si>
    <t>永福２丁目</t>
  </si>
  <si>
    <t>永福３丁目</t>
  </si>
  <si>
    <t>永福４丁目</t>
  </si>
  <si>
    <t>浜田山１丁目</t>
  </si>
  <si>
    <t>浜田山２丁目</t>
  </si>
  <si>
    <t>浜田山３丁目</t>
  </si>
  <si>
    <t>浜田山４丁目</t>
  </si>
  <si>
    <t>和田１丁目</t>
  </si>
  <si>
    <t>和田２丁目</t>
  </si>
  <si>
    <t>和田３丁目</t>
  </si>
  <si>
    <t>堀ノ内１丁目</t>
  </si>
  <si>
    <t>堀ノ内２丁目</t>
  </si>
  <si>
    <t>堀ノ内３丁目</t>
  </si>
  <si>
    <t>松ノ木１丁目</t>
  </si>
  <si>
    <t>松ノ木２丁目</t>
  </si>
  <si>
    <t>松ノ木３丁目</t>
  </si>
  <si>
    <t>大宮１丁目</t>
  </si>
  <si>
    <t>大宮２丁目</t>
  </si>
  <si>
    <t>梅里１丁目</t>
  </si>
  <si>
    <t>梅里２丁目</t>
  </si>
  <si>
    <t>高円寺南１丁目</t>
  </si>
  <si>
    <t>高円寺南２丁目</t>
  </si>
  <si>
    <t>高円寺南３丁目</t>
  </si>
  <si>
    <t>高円寺南４丁目</t>
  </si>
  <si>
    <t>高円寺南５丁目</t>
  </si>
  <si>
    <t>高円寺北１丁目</t>
  </si>
  <si>
    <t>高円寺北２丁目</t>
  </si>
  <si>
    <t>高円寺北３丁目</t>
  </si>
  <si>
    <t>高円寺北４丁目</t>
  </si>
  <si>
    <t>阿佐谷南１丁目</t>
  </si>
  <si>
    <t>阿佐谷南２丁目</t>
  </si>
  <si>
    <t>阿佐谷南３丁目</t>
  </si>
  <si>
    <t>阿佐谷北１丁目</t>
  </si>
  <si>
    <t>阿佐谷北２丁目</t>
  </si>
  <si>
    <t>阿佐谷北３丁目</t>
  </si>
  <si>
    <t>阿佐谷北４丁目</t>
  </si>
  <si>
    <t>阿佐谷北５丁目</t>
  </si>
  <si>
    <t>阿佐谷北６丁目</t>
  </si>
  <si>
    <t>天沼１丁目</t>
  </si>
  <si>
    <t>天沼２丁目</t>
  </si>
  <si>
    <t>天沼３丁目</t>
  </si>
  <si>
    <t>本天沼１丁目</t>
  </si>
  <si>
    <t>本天沼２丁目</t>
  </si>
  <si>
    <t>本天沼３丁目</t>
  </si>
  <si>
    <t>成田西１丁目</t>
  </si>
  <si>
    <t>成田西２丁目</t>
  </si>
  <si>
    <t>成田西３丁目</t>
  </si>
  <si>
    <t>成田西４丁目</t>
  </si>
  <si>
    <t>成田東１丁目</t>
  </si>
  <si>
    <t>成田東２丁目</t>
  </si>
  <si>
    <t>成田東３丁目</t>
  </si>
  <si>
    <t>成田東４丁目</t>
  </si>
  <si>
    <t>成田東５丁目</t>
  </si>
  <si>
    <t>荻窪１丁目</t>
  </si>
  <si>
    <t>荻窪２丁目</t>
  </si>
  <si>
    <t>荻窪３丁目</t>
  </si>
  <si>
    <t>荻窪４丁目</t>
  </si>
  <si>
    <t>荻窪５丁目</t>
  </si>
  <si>
    <t>南荻窪１丁目</t>
  </si>
  <si>
    <t>南荻窪２丁目</t>
  </si>
  <si>
    <t>南荻窪３丁目</t>
  </si>
  <si>
    <t>南荻窪４丁目</t>
  </si>
  <si>
    <t>上荻１丁目</t>
  </si>
  <si>
    <t>上荻２丁目</t>
  </si>
  <si>
    <t>上荻３丁目</t>
  </si>
  <si>
    <t>上荻４丁目</t>
  </si>
  <si>
    <t>西荻南１丁目</t>
  </si>
  <si>
    <t>西荻南２丁目</t>
  </si>
  <si>
    <t>西荻南３丁目</t>
  </si>
  <si>
    <t>西荻南４丁目</t>
  </si>
  <si>
    <t>西荻北１丁目</t>
  </si>
  <si>
    <t>西荻北２丁目</t>
  </si>
  <si>
    <t>西荻北３丁目</t>
  </si>
  <si>
    <t>西荻北４丁目</t>
  </si>
  <si>
    <t>西荻北５丁目</t>
  </si>
  <si>
    <t>今川１丁目</t>
  </si>
  <si>
    <t>今川２丁目</t>
  </si>
  <si>
    <t>今川３丁目</t>
  </si>
  <si>
    <t>今川４丁目</t>
  </si>
  <si>
    <t>清水１丁目</t>
  </si>
  <si>
    <t>清水２丁目</t>
  </si>
  <si>
    <t>清水３丁目</t>
  </si>
  <si>
    <t>桃井１丁目</t>
  </si>
  <si>
    <t>桃井２丁目</t>
  </si>
  <si>
    <t>桃井３丁目</t>
  </si>
  <si>
    <t>桃井４丁目</t>
  </si>
  <si>
    <t>井草１丁目</t>
  </si>
  <si>
    <t>井草２丁目</t>
  </si>
  <si>
    <t>井草３丁目</t>
  </si>
  <si>
    <t>井草４丁目</t>
  </si>
  <si>
    <t>井草５丁目</t>
  </si>
  <si>
    <t>下井草１丁目</t>
  </si>
  <si>
    <t>下井草２丁目</t>
  </si>
  <si>
    <t>下井草３丁目</t>
  </si>
  <si>
    <t>下井草４丁目</t>
  </si>
  <si>
    <t>下井草５丁目</t>
  </si>
  <si>
    <t>上井草１丁目</t>
  </si>
  <si>
    <t>上井草２丁目</t>
  </si>
  <si>
    <t>上井草３丁目</t>
  </si>
  <si>
    <t>上井草４丁目</t>
  </si>
  <si>
    <t>善福寺１丁目</t>
  </si>
  <si>
    <t>善福寺２丁目</t>
  </si>
  <si>
    <t>善福寺３丁目</t>
  </si>
  <si>
    <t>善福寺４丁目</t>
  </si>
  <si>
    <t>松庵１丁目</t>
  </si>
  <si>
    <t>松庵２丁目</t>
  </si>
  <si>
    <t>松庵３丁目</t>
  </si>
  <si>
    <t>宮前１丁目</t>
  </si>
  <si>
    <t>宮前２丁目</t>
  </si>
  <si>
    <t>宮前３丁目</t>
  </si>
  <si>
    <t>宮前４丁目</t>
  </si>
  <si>
    <t>宮前５丁目</t>
  </si>
  <si>
    <t>久我山１丁目</t>
  </si>
  <si>
    <t>久我山２丁目</t>
  </si>
  <si>
    <t>久我山３丁目</t>
  </si>
  <si>
    <t>久我山４丁目</t>
  </si>
  <si>
    <t>久我山５丁目</t>
  </si>
  <si>
    <t>高井戸東１丁目</t>
  </si>
  <si>
    <t>高井戸東２丁目</t>
  </si>
  <si>
    <t>高井戸東３丁目</t>
  </si>
  <si>
    <t>高井戸東４丁目</t>
  </si>
  <si>
    <t>高井戸西１丁目</t>
  </si>
  <si>
    <t>高井戸西２丁目</t>
  </si>
  <si>
    <t>高井戸西３丁目</t>
  </si>
  <si>
    <t>上高井戸１丁目</t>
  </si>
  <si>
    <t>上高井戸２丁目</t>
  </si>
  <si>
    <t>上高井戸３丁目</t>
  </si>
  <si>
    <t>杉並区世帯数＆配布部数表</t>
    <rPh sb="0" eb="2">
      <t>スギナミ</t>
    </rPh>
    <rPh sb="2" eb="3">
      <t>ク</t>
    </rPh>
    <rPh sb="3" eb="6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</si>
</sst>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\ ###\ ##0"/>
    <numFmt numFmtId="178" formatCode="##\ ###\ ##0_ ;;\ * &quot;- &quot;"/>
    <numFmt numFmtId="179" formatCode="0_);[Red]\(0\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41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8" fontId="0" fillId="0" borderId="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horizontal="right" vertical="center" wrapText="1" shrinkToFit="1"/>
    </xf>
    <xf numFmtId="177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0" xfId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179" fontId="4" fillId="0" borderId="1" xfId="0" applyNumberFormat="1" applyFont="1" applyBorder="1" applyAlignment="1">
      <alignment horizontal="right" vertical="distributed"/>
    </xf>
    <xf numFmtId="179" fontId="8" fillId="0" borderId="1" xfId="0" applyNumberFormat="1" applyFont="1" applyBorder="1" applyAlignment="1">
      <alignment horizontal="right" vertical="distributed"/>
    </xf>
    <xf numFmtId="179" fontId="4" fillId="0" borderId="1" xfId="0" applyNumberFormat="1" applyFont="1" applyFill="1" applyBorder="1" applyAlignment="1">
      <alignment horizontal="right" vertical="distributed"/>
    </xf>
    <xf numFmtId="179" fontId="4" fillId="2" borderId="1" xfId="0" applyNumberFormat="1" applyFont="1" applyFill="1" applyBorder="1" applyAlignment="1">
      <alignment horizontal="right" vertical="distributed"/>
    </xf>
    <xf numFmtId="179" fontId="4" fillId="0" borderId="1" xfId="0" applyNumberFormat="1" applyFont="1" applyBorder="1" applyAlignment="1" applyProtection="1">
      <alignment horizontal="right" vertical="distributed"/>
      <protection locked="0"/>
    </xf>
    <xf numFmtId="176" fontId="5" fillId="3" borderId="2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176" fontId="5" fillId="3" borderId="7" xfId="0" applyNumberFormat="1" applyFont="1" applyFill="1" applyBorder="1" applyAlignment="1">
      <alignment horizontal="center" vertical="center"/>
    </xf>
    <xf numFmtId="176" fontId="5" fillId="3" borderId="9" xfId="0" applyNumberFormat="1" applyFont="1" applyFill="1" applyBorder="1" applyAlignment="1">
      <alignment horizontal="center" vertical="center"/>
    </xf>
    <xf numFmtId="176" fontId="5" fillId="3" borderId="10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3" borderId="10" xfId="0" applyNumberFormat="1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176" fontId="5" fillId="4" borderId="10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2">
    <cellStyle name="標準" xfId="0" builtinId="0"/>
    <cellStyle name="標準_配布部数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topLeftCell="A125" workbookViewId="0">
      <selection activeCell="F145" sqref="F145"/>
    </sheetView>
  </sheetViews>
  <sheetFormatPr defaultRowHeight="13.5"/>
  <cols>
    <col min="1" max="1" width="12.5" customWidth="1"/>
  </cols>
  <sheetData>
    <row r="1" spans="1:12" ht="30" customHeight="1">
      <c r="A1" s="11" t="s">
        <v>154</v>
      </c>
      <c r="B1" s="2"/>
      <c r="C1" s="2"/>
      <c r="D1" s="2"/>
      <c r="E1" s="2"/>
      <c r="F1" s="1"/>
      <c r="G1" s="1"/>
      <c r="H1" s="1"/>
      <c r="I1" s="1"/>
      <c r="J1" s="1"/>
      <c r="K1" s="1"/>
      <c r="L1" s="1"/>
    </row>
    <row r="2" spans="1:12">
      <c r="A2" s="38" t="s">
        <v>0</v>
      </c>
      <c r="B2" s="17" t="s">
        <v>1</v>
      </c>
      <c r="C2" s="18"/>
      <c r="D2" s="17" t="s">
        <v>2</v>
      </c>
      <c r="E2" s="18"/>
      <c r="F2" s="19" t="s">
        <v>3</v>
      </c>
      <c r="G2" s="19" t="s">
        <v>4</v>
      </c>
      <c r="H2" s="28" t="s">
        <v>5</v>
      </c>
      <c r="I2" s="29"/>
      <c r="J2" s="29"/>
      <c r="K2" s="29"/>
      <c r="L2" s="30"/>
    </row>
    <row r="3" spans="1:12">
      <c r="A3" s="39"/>
      <c r="B3" s="20"/>
      <c r="C3" s="21"/>
      <c r="D3" s="20"/>
      <c r="E3" s="21"/>
      <c r="F3" s="22"/>
      <c r="G3" s="22"/>
      <c r="H3" s="31"/>
      <c r="I3" s="32"/>
      <c r="J3" s="32"/>
      <c r="K3" s="32"/>
      <c r="L3" s="33"/>
    </row>
    <row r="4" spans="1:12">
      <c r="A4" s="39"/>
      <c r="B4" s="23"/>
      <c r="C4" s="24"/>
      <c r="D4" s="23"/>
      <c r="E4" s="24"/>
      <c r="F4" s="25"/>
      <c r="G4" s="25"/>
      <c r="H4" s="34"/>
      <c r="I4" s="35"/>
      <c r="J4" s="35"/>
      <c r="K4" s="35"/>
      <c r="L4" s="36"/>
    </row>
    <row r="5" spans="1:12" ht="40.5">
      <c r="A5" s="40"/>
      <c r="B5" s="26" t="s">
        <v>6</v>
      </c>
      <c r="C5" s="26" t="s">
        <v>7</v>
      </c>
      <c r="D5" s="26" t="s">
        <v>6</v>
      </c>
      <c r="E5" s="26" t="s">
        <v>7</v>
      </c>
      <c r="F5" s="26" t="s">
        <v>6</v>
      </c>
      <c r="G5" s="27" t="s">
        <v>8</v>
      </c>
      <c r="H5" s="37" t="s">
        <v>9</v>
      </c>
      <c r="I5" s="37" t="s">
        <v>10</v>
      </c>
      <c r="J5" s="37" t="s">
        <v>11</v>
      </c>
      <c r="K5" s="37" t="s">
        <v>12</v>
      </c>
      <c r="L5" s="37" t="s">
        <v>13</v>
      </c>
    </row>
    <row r="6" spans="1:12">
      <c r="A6" s="3" t="s">
        <v>15</v>
      </c>
      <c r="B6" s="12">
        <v>4500</v>
      </c>
      <c r="C6" s="13">
        <v>7482</v>
      </c>
      <c r="D6" s="12">
        <v>1262</v>
      </c>
      <c r="E6" s="12">
        <v>3146</v>
      </c>
      <c r="F6" s="14">
        <f>B6-D6</f>
        <v>3238</v>
      </c>
      <c r="G6" s="12">
        <v>222</v>
      </c>
      <c r="H6" s="15">
        <f>ROUNDDOWN(D6*0.7,-1)</f>
        <v>880</v>
      </c>
      <c r="I6" s="15">
        <f>ROUNDDOWN(F6*0.7,-1)</f>
        <v>2260</v>
      </c>
      <c r="J6" s="15">
        <f>ROUNDDOWN(G6*0.4,-1)</f>
        <v>80</v>
      </c>
      <c r="K6" s="15">
        <v>3140</v>
      </c>
      <c r="L6" s="15">
        <v>3220</v>
      </c>
    </row>
    <row r="7" spans="1:12">
      <c r="A7" s="3" t="s">
        <v>16</v>
      </c>
      <c r="B7" s="12">
        <v>2629</v>
      </c>
      <c r="C7" s="13">
        <v>4308</v>
      </c>
      <c r="D7" s="12">
        <v>407</v>
      </c>
      <c r="E7" s="12">
        <v>1043</v>
      </c>
      <c r="F7" s="14">
        <f t="shared" ref="F7:F70" si="0">B7-D7</f>
        <v>2222</v>
      </c>
      <c r="G7" s="12">
        <v>286</v>
      </c>
      <c r="H7" s="14">
        <f t="shared" ref="H7:H70" si="1">ROUNDDOWN(D7*0.7,-1)</f>
        <v>280</v>
      </c>
      <c r="I7" s="14">
        <f t="shared" ref="I7:I70" si="2">ROUNDDOWN(F7*0.7,-1)</f>
        <v>1550</v>
      </c>
      <c r="J7" s="15">
        <f t="shared" ref="J7:J70" si="3">ROUNDDOWN(G7*0.4,-1)</f>
        <v>110</v>
      </c>
      <c r="K7" s="15">
        <v>1830</v>
      </c>
      <c r="L7" s="15">
        <v>1940</v>
      </c>
    </row>
    <row r="8" spans="1:12">
      <c r="A8" s="3" t="s">
        <v>17</v>
      </c>
      <c r="B8" s="12">
        <v>3527</v>
      </c>
      <c r="C8" s="13">
        <v>5511</v>
      </c>
      <c r="D8" s="12">
        <v>927</v>
      </c>
      <c r="E8" s="12">
        <v>2334</v>
      </c>
      <c r="F8" s="14">
        <f t="shared" si="0"/>
        <v>2600</v>
      </c>
      <c r="G8" s="12">
        <v>305</v>
      </c>
      <c r="H8" s="14">
        <f t="shared" si="1"/>
        <v>640</v>
      </c>
      <c r="I8" s="14">
        <f t="shared" si="2"/>
        <v>1820</v>
      </c>
      <c r="J8" s="15">
        <f t="shared" si="3"/>
        <v>120</v>
      </c>
      <c r="K8" s="15">
        <v>2460</v>
      </c>
      <c r="L8" s="15">
        <v>2580</v>
      </c>
    </row>
    <row r="9" spans="1:12">
      <c r="A9" s="3" t="s">
        <v>18</v>
      </c>
      <c r="B9" s="12">
        <v>3824</v>
      </c>
      <c r="C9" s="13">
        <v>6905</v>
      </c>
      <c r="D9" s="12">
        <v>1211</v>
      </c>
      <c r="E9" s="12">
        <v>3130</v>
      </c>
      <c r="F9" s="14">
        <f t="shared" si="0"/>
        <v>2613</v>
      </c>
      <c r="G9" s="12">
        <v>159</v>
      </c>
      <c r="H9" s="14">
        <f t="shared" si="1"/>
        <v>840</v>
      </c>
      <c r="I9" s="14">
        <f t="shared" si="2"/>
        <v>1820</v>
      </c>
      <c r="J9" s="15">
        <f t="shared" si="3"/>
        <v>60</v>
      </c>
      <c r="K9" s="15">
        <v>2660</v>
      </c>
      <c r="L9" s="15">
        <v>2720</v>
      </c>
    </row>
    <row r="10" spans="1:12">
      <c r="A10" s="3" t="s">
        <v>19</v>
      </c>
      <c r="B10" s="12">
        <v>3216</v>
      </c>
      <c r="C10" s="13">
        <v>5977</v>
      </c>
      <c r="D10" s="12">
        <v>1002</v>
      </c>
      <c r="E10" s="12">
        <v>2615</v>
      </c>
      <c r="F10" s="14">
        <f t="shared" si="0"/>
        <v>2214</v>
      </c>
      <c r="G10" s="12">
        <v>278</v>
      </c>
      <c r="H10" s="14">
        <f t="shared" si="1"/>
        <v>700</v>
      </c>
      <c r="I10" s="14">
        <f t="shared" si="2"/>
        <v>1540</v>
      </c>
      <c r="J10" s="15">
        <f t="shared" si="3"/>
        <v>110</v>
      </c>
      <c r="K10" s="15">
        <v>2240</v>
      </c>
      <c r="L10" s="15">
        <v>2350</v>
      </c>
    </row>
    <row r="11" spans="1:12">
      <c r="A11" s="3" t="s">
        <v>20</v>
      </c>
      <c r="B11" s="12">
        <v>4063</v>
      </c>
      <c r="C11" s="13">
        <v>7517</v>
      </c>
      <c r="D11" s="12">
        <v>1303</v>
      </c>
      <c r="E11" s="12">
        <v>3404</v>
      </c>
      <c r="F11" s="14">
        <f t="shared" si="0"/>
        <v>2760</v>
      </c>
      <c r="G11" s="12">
        <v>164</v>
      </c>
      <c r="H11" s="14">
        <f t="shared" si="1"/>
        <v>910</v>
      </c>
      <c r="I11" s="14">
        <f t="shared" si="2"/>
        <v>1930</v>
      </c>
      <c r="J11" s="15">
        <f t="shared" si="3"/>
        <v>60</v>
      </c>
      <c r="K11" s="15">
        <v>2840</v>
      </c>
      <c r="L11" s="15">
        <v>2900</v>
      </c>
    </row>
    <row r="12" spans="1:12">
      <c r="A12" s="3" t="s">
        <v>21</v>
      </c>
      <c r="B12" s="12">
        <v>2811</v>
      </c>
      <c r="C12" s="13">
        <v>4260</v>
      </c>
      <c r="D12" s="12">
        <v>441</v>
      </c>
      <c r="E12" s="12">
        <v>1150</v>
      </c>
      <c r="F12" s="14">
        <f t="shared" si="0"/>
        <v>2370</v>
      </c>
      <c r="G12" s="12">
        <v>204</v>
      </c>
      <c r="H12" s="14">
        <f t="shared" si="1"/>
        <v>300</v>
      </c>
      <c r="I12" s="14">
        <f t="shared" si="2"/>
        <v>1650</v>
      </c>
      <c r="J12" s="15">
        <f t="shared" si="3"/>
        <v>80</v>
      </c>
      <c r="K12" s="15">
        <v>1950</v>
      </c>
      <c r="L12" s="15">
        <v>2030</v>
      </c>
    </row>
    <row r="13" spans="1:12">
      <c r="A13" s="3" t="s">
        <v>22</v>
      </c>
      <c r="B13" s="12">
        <v>1772</v>
      </c>
      <c r="C13" s="13">
        <v>2821</v>
      </c>
      <c r="D13" s="12">
        <v>365</v>
      </c>
      <c r="E13" s="12">
        <v>931</v>
      </c>
      <c r="F13" s="14">
        <f t="shared" si="0"/>
        <v>1407</v>
      </c>
      <c r="G13" s="12">
        <v>54</v>
      </c>
      <c r="H13" s="14">
        <f t="shared" si="1"/>
        <v>250</v>
      </c>
      <c r="I13" s="14">
        <f t="shared" si="2"/>
        <v>980</v>
      </c>
      <c r="J13" s="15">
        <f t="shared" si="3"/>
        <v>20</v>
      </c>
      <c r="K13" s="15">
        <v>1230</v>
      </c>
      <c r="L13" s="15">
        <v>1250</v>
      </c>
    </row>
    <row r="14" spans="1:12">
      <c r="A14" s="3" t="s">
        <v>23</v>
      </c>
      <c r="B14" s="12">
        <v>1851</v>
      </c>
      <c r="C14" s="13">
        <v>3332</v>
      </c>
      <c r="D14" s="12">
        <v>762</v>
      </c>
      <c r="E14" s="12">
        <v>1940</v>
      </c>
      <c r="F14" s="14">
        <f t="shared" si="0"/>
        <v>1089</v>
      </c>
      <c r="G14" s="12">
        <v>97</v>
      </c>
      <c r="H14" s="14">
        <f t="shared" si="1"/>
        <v>530</v>
      </c>
      <c r="I14" s="14">
        <f t="shared" si="2"/>
        <v>760</v>
      </c>
      <c r="J14" s="15">
        <f t="shared" si="3"/>
        <v>30</v>
      </c>
      <c r="K14" s="15">
        <v>1290</v>
      </c>
      <c r="L14" s="15">
        <v>1320</v>
      </c>
    </row>
    <row r="15" spans="1:12">
      <c r="A15" s="3" t="s">
        <v>24</v>
      </c>
      <c r="B15" s="12">
        <v>2545</v>
      </c>
      <c r="C15" s="13">
        <v>5058</v>
      </c>
      <c r="D15" s="12">
        <v>1174</v>
      </c>
      <c r="E15" s="12">
        <v>3129</v>
      </c>
      <c r="F15" s="14">
        <f t="shared" si="0"/>
        <v>1371</v>
      </c>
      <c r="G15" s="12">
        <v>85</v>
      </c>
      <c r="H15" s="14">
        <f t="shared" si="1"/>
        <v>820</v>
      </c>
      <c r="I15" s="14">
        <f t="shared" si="2"/>
        <v>950</v>
      </c>
      <c r="J15" s="15">
        <f t="shared" si="3"/>
        <v>30</v>
      </c>
      <c r="K15" s="15">
        <v>1770</v>
      </c>
      <c r="L15" s="15">
        <v>1800</v>
      </c>
    </row>
    <row r="16" spans="1:12">
      <c r="A16" s="3" t="s">
        <v>25</v>
      </c>
      <c r="B16" s="12">
        <v>1450</v>
      </c>
      <c r="C16" s="13">
        <v>2877</v>
      </c>
      <c r="D16" s="12">
        <v>663</v>
      </c>
      <c r="E16" s="12">
        <v>1698</v>
      </c>
      <c r="F16" s="14">
        <f t="shared" si="0"/>
        <v>787</v>
      </c>
      <c r="G16" s="12">
        <v>54</v>
      </c>
      <c r="H16" s="14">
        <f t="shared" si="1"/>
        <v>460</v>
      </c>
      <c r="I16" s="14">
        <f t="shared" si="2"/>
        <v>550</v>
      </c>
      <c r="J16" s="15">
        <f t="shared" si="3"/>
        <v>20</v>
      </c>
      <c r="K16" s="15">
        <v>1010</v>
      </c>
      <c r="L16" s="15">
        <v>1030</v>
      </c>
    </row>
    <row r="17" spans="1:12">
      <c r="A17" s="3" t="s">
        <v>26</v>
      </c>
      <c r="B17" s="12">
        <v>1659</v>
      </c>
      <c r="C17" s="13">
        <v>3073</v>
      </c>
      <c r="D17" s="12">
        <v>492</v>
      </c>
      <c r="E17" s="12">
        <v>1298</v>
      </c>
      <c r="F17" s="14">
        <f t="shared" si="0"/>
        <v>1167</v>
      </c>
      <c r="G17" s="12">
        <v>94</v>
      </c>
      <c r="H17" s="14">
        <f t="shared" si="1"/>
        <v>340</v>
      </c>
      <c r="I17" s="14">
        <f t="shared" si="2"/>
        <v>810</v>
      </c>
      <c r="J17" s="15">
        <f t="shared" si="3"/>
        <v>30</v>
      </c>
      <c r="K17" s="15">
        <v>1150</v>
      </c>
      <c r="L17" s="15">
        <v>1180</v>
      </c>
    </row>
    <row r="18" spans="1:12">
      <c r="A18" s="3" t="s">
        <v>27</v>
      </c>
      <c r="B18" s="12">
        <v>2078</v>
      </c>
      <c r="C18" s="13">
        <v>4180</v>
      </c>
      <c r="D18" s="12">
        <v>908</v>
      </c>
      <c r="E18" s="12">
        <v>2325</v>
      </c>
      <c r="F18" s="14">
        <f t="shared" si="0"/>
        <v>1170</v>
      </c>
      <c r="G18" s="12">
        <v>133</v>
      </c>
      <c r="H18" s="14">
        <f t="shared" si="1"/>
        <v>630</v>
      </c>
      <c r="I18" s="14">
        <f t="shared" si="2"/>
        <v>810</v>
      </c>
      <c r="J18" s="15">
        <f t="shared" si="3"/>
        <v>50</v>
      </c>
      <c r="K18" s="15">
        <v>1440</v>
      </c>
      <c r="L18" s="15">
        <v>1490</v>
      </c>
    </row>
    <row r="19" spans="1:12">
      <c r="A19" s="3" t="s">
        <v>28</v>
      </c>
      <c r="B19" s="12">
        <v>2179</v>
      </c>
      <c r="C19" s="13">
        <v>3906</v>
      </c>
      <c r="D19" s="12">
        <v>777</v>
      </c>
      <c r="E19" s="12">
        <v>1955</v>
      </c>
      <c r="F19" s="14">
        <f t="shared" si="0"/>
        <v>1402</v>
      </c>
      <c r="G19" s="12">
        <v>231</v>
      </c>
      <c r="H19" s="14">
        <f t="shared" si="1"/>
        <v>540</v>
      </c>
      <c r="I19" s="14">
        <f t="shared" si="2"/>
        <v>980</v>
      </c>
      <c r="J19" s="15">
        <f t="shared" si="3"/>
        <v>90</v>
      </c>
      <c r="K19" s="15">
        <v>1520</v>
      </c>
      <c r="L19" s="15">
        <v>1610</v>
      </c>
    </row>
    <row r="20" spans="1:12">
      <c r="A20" s="3" t="s">
        <v>29</v>
      </c>
      <c r="B20" s="12">
        <v>1916</v>
      </c>
      <c r="C20" s="13">
        <v>3367</v>
      </c>
      <c r="D20" s="12">
        <v>601</v>
      </c>
      <c r="E20" s="12">
        <v>1509</v>
      </c>
      <c r="F20" s="14">
        <f t="shared" si="0"/>
        <v>1315</v>
      </c>
      <c r="G20" s="12">
        <v>183</v>
      </c>
      <c r="H20" s="14">
        <f t="shared" si="1"/>
        <v>420</v>
      </c>
      <c r="I20" s="14">
        <f t="shared" si="2"/>
        <v>920</v>
      </c>
      <c r="J20" s="15">
        <f t="shared" si="3"/>
        <v>70</v>
      </c>
      <c r="K20" s="15">
        <v>1340</v>
      </c>
      <c r="L20" s="15">
        <v>1410</v>
      </c>
    </row>
    <row r="21" spans="1:12">
      <c r="A21" s="3" t="s">
        <v>30</v>
      </c>
      <c r="B21" s="12">
        <v>1895</v>
      </c>
      <c r="C21" s="13">
        <v>3796</v>
      </c>
      <c r="D21" s="12">
        <v>738</v>
      </c>
      <c r="E21" s="12">
        <v>1927</v>
      </c>
      <c r="F21" s="14">
        <f t="shared" si="0"/>
        <v>1157</v>
      </c>
      <c r="G21" s="12">
        <v>41</v>
      </c>
      <c r="H21" s="14">
        <f t="shared" si="1"/>
        <v>510</v>
      </c>
      <c r="I21" s="14">
        <f t="shared" si="2"/>
        <v>800</v>
      </c>
      <c r="J21" s="15">
        <f t="shared" si="3"/>
        <v>10</v>
      </c>
      <c r="K21" s="15">
        <v>1310</v>
      </c>
      <c r="L21" s="15">
        <v>1320</v>
      </c>
    </row>
    <row r="22" spans="1:12">
      <c r="A22" s="3" t="s">
        <v>31</v>
      </c>
      <c r="B22" s="12">
        <v>1433</v>
      </c>
      <c r="C22" s="13">
        <v>2808</v>
      </c>
      <c r="D22" s="12">
        <v>408</v>
      </c>
      <c r="E22" s="12">
        <v>1099</v>
      </c>
      <c r="F22" s="14">
        <f t="shared" si="0"/>
        <v>1025</v>
      </c>
      <c r="G22" s="12">
        <v>110</v>
      </c>
      <c r="H22" s="14">
        <f t="shared" si="1"/>
        <v>280</v>
      </c>
      <c r="I22" s="14">
        <f t="shared" si="2"/>
        <v>710</v>
      </c>
      <c r="J22" s="15">
        <f t="shared" si="3"/>
        <v>40</v>
      </c>
      <c r="K22" s="15">
        <v>990</v>
      </c>
      <c r="L22" s="15">
        <v>1030</v>
      </c>
    </row>
    <row r="23" spans="1:12">
      <c r="A23" s="3" t="s">
        <v>32</v>
      </c>
      <c r="B23" s="12">
        <v>2119</v>
      </c>
      <c r="C23" s="13">
        <v>4225</v>
      </c>
      <c r="D23" s="12">
        <v>520</v>
      </c>
      <c r="E23" s="12">
        <v>1383</v>
      </c>
      <c r="F23" s="14">
        <f t="shared" si="0"/>
        <v>1599</v>
      </c>
      <c r="G23" s="12">
        <v>325</v>
      </c>
      <c r="H23" s="14">
        <f t="shared" si="1"/>
        <v>360</v>
      </c>
      <c r="I23" s="14">
        <f t="shared" si="2"/>
        <v>1110</v>
      </c>
      <c r="J23" s="15">
        <f t="shared" si="3"/>
        <v>130</v>
      </c>
      <c r="K23" s="15">
        <v>1470</v>
      </c>
      <c r="L23" s="15">
        <v>1600</v>
      </c>
    </row>
    <row r="24" spans="1:12">
      <c r="A24" s="3" t="s">
        <v>33</v>
      </c>
      <c r="B24" s="12">
        <v>2749</v>
      </c>
      <c r="C24" s="13">
        <v>5365</v>
      </c>
      <c r="D24" s="12">
        <v>640</v>
      </c>
      <c r="E24" s="12">
        <v>1692</v>
      </c>
      <c r="F24" s="14">
        <f t="shared" si="0"/>
        <v>2109</v>
      </c>
      <c r="G24" s="12">
        <v>103</v>
      </c>
      <c r="H24" s="14">
        <f t="shared" si="1"/>
        <v>440</v>
      </c>
      <c r="I24" s="14">
        <f t="shared" si="2"/>
        <v>1470</v>
      </c>
      <c r="J24" s="15">
        <f t="shared" si="3"/>
        <v>40</v>
      </c>
      <c r="K24" s="15">
        <v>1910</v>
      </c>
      <c r="L24" s="15">
        <v>1950</v>
      </c>
    </row>
    <row r="25" spans="1:12">
      <c r="A25" s="3" t="s">
        <v>34</v>
      </c>
      <c r="B25" s="12">
        <v>4789</v>
      </c>
      <c r="C25" s="13">
        <v>8065</v>
      </c>
      <c r="D25" s="12">
        <v>926</v>
      </c>
      <c r="E25" s="12">
        <v>2387</v>
      </c>
      <c r="F25" s="14">
        <f t="shared" si="0"/>
        <v>3863</v>
      </c>
      <c r="G25" s="12">
        <v>337</v>
      </c>
      <c r="H25" s="14">
        <f t="shared" si="1"/>
        <v>640</v>
      </c>
      <c r="I25" s="14">
        <f t="shared" si="2"/>
        <v>2700</v>
      </c>
      <c r="J25" s="15">
        <f t="shared" si="3"/>
        <v>130</v>
      </c>
      <c r="K25" s="15">
        <v>3340</v>
      </c>
      <c r="L25" s="15">
        <v>3470</v>
      </c>
    </row>
    <row r="26" spans="1:12">
      <c r="A26" s="3" t="s">
        <v>35</v>
      </c>
      <c r="B26" s="12">
        <v>2173</v>
      </c>
      <c r="C26" s="13">
        <v>3856</v>
      </c>
      <c r="D26" s="12">
        <v>496</v>
      </c>
      <c r="E26" s="12">
        <v>1303</v>
      </c>
      <c r="F26" s="14">
        <f t="shared" si="0"/>
        <v>1677</v>
      </c>
      <c r="G26" s="12">
        <v>118</v>
      </c>
      <c r="H26" s="14">
        <f t="shared" si="1"/>
        <v>340</v>
      </c>
      <c r="I26" s="14">
        <f t="shared" si="2"/>
        <v>1170</v>
      </c>
      <c r="J26" s="15">
        <f t="shared" si="3"/>
        <v>40</v>
      </c>
      <c r="K26" s="15">
        <v>1510</v>
      </c>
      <c r="L26" s="15">
        <v>1550</v>
      </c>
    </row>
    <row r="27" spans="1:12">
      <c r="A27" s="3" t="s">
        <v>36</v>
      </c>
      <c r="B27" s="12">
        <v>3661</v>
      </c>
      <c r="C27" s="13">
        <v>6214</v>
      </c>
      <c r="D27" s="12">
        <v>910</v>
      </c>
      <c r="E27" s="12">
        <v>2392</v>
      </c>
      <c r="F27" s="14">
        <f t="shared" si="0"/>
        <v>2751</v>
      </c>
      <c r="G27" s="12">
        <v>224</v>
      </c>
      <c r="H27" s="14">
        <f t="shared" si="1"/>
        <v>630</v>
      </c>
      <c r="I27" s="14">
        <f t="shared" si="2"/>
        <v>1920</v>
      </c>
      <c r="J27" s="15">
        <f t="shared" si="3"/>
        <v>80</v>
      </c>
      <c r="K27" s="15">
        <v>2550</v>
      </c>
      <c r="L27" s="15">
        <v>2630</v>
      </c>
    </row>
    <row r="28" spans="1:12">
      <c r="A28" s="3" t="s">
        <v>37</v>
      </c>
      <c r="B28" s="12">
        <v>2381</v>
      </c>
      <c r="C28" s="13">
        <v>4303</v>
      </c>
      <c r="D28" s="12">
        <v>495</v>
      </c>
      <c r="E28" s="12">
        <v>1255</v>
      </c>
      <c r="F28" s="14">
        <f t="shared" si="0"/>
        <v>1886</v>
      </c>
      <c r="G28" s="12">
        <v>176</v>
      </c>
      <c r="H28" s="14">
        <f t="shared" si="1"/>
        <v>340</v>
      </c>
      <c r="I28" s="14">
        <f t="shared" si="2"/>
        <v>1320</v>
      </c>
      <c r="J28" s="15">
        <f t="shared" si="3"/>
        <v>70</v>
      </c>
      <c r="K28" s="15">
        <v>1660</v>
      </c>
      <c r="L28" s="15">
        <v>1730</v>
      </c>
    </row>
    <row r="29" spans="1:12">
      <c r="A29" s="3" t="s">
        <v>38</v>
      </c>
      <c r="B29" s="12">
        <v>3550</v>
      </c>
      <c r="C29" s="13">
        <v>6767</v>
      </c>
      <c r="D29" s="12">
        <v>942</v>
      </c>
      <c r="E29" s="12">
        <v>2404</v>
      </c>
      <c r="F29" s="14">
        <f t="shared" si="0"/>
        <v>2608</v>
      </c>
      <c r="G29" s="12">
        <v>151</v>
      </c>
      <c r="H29" s="14">
        <f t="shared" si="1"/>
        <v>650</v>
      </c>
      <c r="I29" s="14">
        <f t="shared" si="2"/>
        <v>1820</v>
      </c>
      <c r="J29" s="15">
        <f t="shared" si="3"/>
        <v>60</v>
      </c>
      <c r="K29" s="15">
        <v>2470</v>
      </c>
      <c r="L29" s="15">
        <v>2530</v>
      </c>
    </row>
    <row r="30" spans="1:12">
      <c r="A30" s="3" t="s">
        <v>39</v>
      </c>
      <c r="B30" s="12">
        <v>3995</v>
      </c>
      <c r="C30" s="13">
        <v>6783</v>
      </c>
      <c r="D30" s="12">
        <v>1020</v>
      </c>
      <c r="E30" s="12">
        <v>2646</v>
      </c>
      <c r="F30" s="14">
        <f t="shared" si="0"/>
        <v>2975</v>
      </c>
      <c r="G30" s="12">
        <v>181</v>
      </c>
      <c r="H30" s="14">
        <f t="shared" si="1"/>
        <v>710</v>
      </c>
      <c r="I30" s="14">
        <f t="shared" si="2"/>
        <v>2080</v>
      </c>
      <c r="J30" s="15">
        <f t="shared" si="3"/>
        <v>70</v>
      </c>
      <c r="K30" s="15">
        <v>2790</v>
      </c>
      <c r="L30" s="15">
        <v>2860</v>
      </c>
    </row>
    <row r="31" spans="1:12">
      <c r="A31" s="3" t="s">
        <v>40</v>
      </c>
      <c r="B31" s="12">
        <v>1092</v>
      </c>
      <c r="C31" s="13">
        <v>2171</v>
      </c>
      <c r="D31" s="12">
        <v>278</v>
      </c>
      <c r="E31" s="12">
        <v>721</v>
      </c>
      <c r="F31" s="14">
        <f t="shared" si="0"/>
        <v>814</v>
      </c>
      <c r="G31" s="12">
        <v>50</v>
      </c>
      <c r="H31" s="14">
        <f t="shared" si="1"/>
        <v>190</v>
      </c>
      <c r="I31" s="14">
        <f t="shared" si="2"/>
        <v>560</v>
      </c>
      <c r="J31" s="15">
        <f t="shared" si="3"/>
        <v>20</v>
      </c>
      <c r="K31" s="15">
        <v>750</v>
      </c>
      <c r="L31" s="15">
        <v>770</v>
      </c>
    </row>
    <row r="32" spans="1:12">
      <c r="A32" s="3" t="s">
        <v>41</v>
      </c>
      <c r="B32" s="12">
        <v>1374</v>
      </c>
      <c r="C32" s="13">
        <v>2630</v>
      </c>
      <c r="D32" s="12">
        <v>538</v>
      </c>
      <c r="E32" s="12">
        <v>1378</v>
      </c>
      <c r="F32" s="14">
        <f t="shared" si="0"/>
        <v>836</v>
      </c>
      <c r="G32" s="12">
        <v>76</v>
      </c>
      <c r="H32" s="14">
        <f t="shared" si="1"/>
        <v>370</v>
      </c>
      <c r="I32" s="14">
        <f t="shared" si="2"/>
        <v>580</v>
      </c>
      <c r="J32" s="15">
        <f t="shared" si="3"/>
        <v>30</v>
      </c>
      <c r="K32" s="15">
        <v>950</v>
      </c>
      <c r="L32" s="15">
        <v>980</v>
      </c>
    </row>
    <row r="33" spans="1:12">
      <c r="A33" s="3" t="s">
        <v>42</v>
      </c>
      <c r="B33" s="12">
        <v>1686</v>
      </c>
      <c r="C33" s="13">
        <v>2913</v>
      </c>
      <c r="D33" s="12">
        <v>545</v>
      </c>
      <c r="E33" s="12">
        <v>1403</v>
      </c>
      <c r="F33" s="14">
        <f t="shared" si="0"/>
        <v>1141</v>
      </c>
      <c r="G33" s="12">
        <v>76</v>
      </c>
      <c r="H33" s="14">
        <f t="shared" si="1"/>
        <v>380</v>
      </c>
      <c r="I33" s="14">
        <f t="shared" si="2"/>
        <v>790</v>
      </c>
      <c r="J33" s="15">
        <f t="shared" si="3"/>
        <v>30</v>
      </c>
      <c r="K33" s="15">
        <v>1170</v>
      </c>
      <c r="L33" s="15">
        <v>1200</v>
      </c>
    </row>
    <row r="34" spans="1:12">
      <c r="A34" s="3" t="s">
        <v>43</v>
      </c>
      <c r="B34" s="12">
        <v>1276</v>
      </c>
      <c r="C34" s="13">
        <v>2272</v>
      </c>
      <c r="D34" s="12">
        <v>381</v>
      </c>
      <c r="E34" s="12">
        <v>1027</v>
      </c>
      <c r="F34" s="14">
        <f t="shared" si="0"/>
        <v>895</v>
      </c>
      <c r="G34" s="12">
        <v>99</v>
      </c>
      <c r="H34" s="14">
        <f t="shared" si="1"/>
        <v>260</v>
      </c>
      <c r="I34" s="14">
        <f t="shared" si="2"/>
        <v>620</v>
      </c>
      <c r="J34" s="15">
        <f t="shared" si="3"/>
        <v>30</v>
      </c>
      <c r="K34" s="15">
        <v>880</v>
      </c>
      <c r="L34" s="15">
        <v>910</v>
      </c>
    </row>
    <row r="35" spans="1:12">
      <c r="A35" s="3" t="s">
        <v>44</v>
      </c>
      <c r="B35" s="12">
        <v>756</v>
      </c>
      <c r="C35" s="13">
        <v>1426</v>
      </c>
      <c r="D35" s="12">
        <v>283</v>
      </c>
      <c r="E35" s="12">
        <v>714</v>
      </c>
      <c r="F35" s="14">
        <f t="shared" si="0"/>
        <v>473</v>
      </c>
      <c r="G35" s="12">
        <v>55</v>
      </c>
      <c r="H35" s="14">
        <f t="shared" si="1"/>
        <v>190</v>
      </c>
      <c r="I35" s="14">
        <f t="shared" si="2"/>
        <v>330</v>
      </c>
      <c r="J35" s="15">
        <f t="shared" si="3"/>
        <v>20</v>
      </c>
      <c r="K35" s="15">
        <v>520</v>
      </c>
      <c r="L35" s="15">
        <v>540</v>
      </c>
    </row>
    <row r="36" spans="1:12">
      <c r="A36" s="3" t="s">
        <v>45</v>
      </c>
      <c r="B36" s="12">
        <v>2213</v>
      </c>
      <c r="C36" s="13">
        <v>3371</v>
      </c>
      <c r="D36" s="12">
        <v>370</v>
      </c>
      <c r="E36" s="12">
        <v>917</v>
      </c>
      <c r="F36" s="14">
        <f t="shared" si="0"/>
        <v>1843</v>
      </c>
      <c r="G36" s="12">
        <v>198</v>
      </c>
      <c r="H36" s="14">
        <f t="shared" si="1"/>
        <v>250</v>
      </c>
      <c r="I36" s="14">
        <f t="shared" si="2"/>
        <v>1290</v>
      </c>
      <c r="J36" s="15">
        <f t="shared" si="3"/>
        <v>70</v>
      </c>
      <c r="K36" s="15">
        <v>1540</v>
      </c>
      <c r="L36" s="15">
        <v>1610</v>
      </c>
    </row>
    <row r="37" spans="1:12">
      <c r="A37" s="3" t="s">
        <v>46</v>
      </c>
      <c r="B37" s="12">
        <v>3059</v>
      </c>
      <c r="C37" s="13">
        <v>4919</v>
      </c>
      <c r="D37" s="12">
        <v>661</v>
      </c>
      <c r="E37" s="12">
        <v>1658</v>
      </c>
      <c r="F37" s="14">
        <f t="shared" si="0"/>
        <v>2398</v>
      </c>
      <c r="G37" s="12">
        <v>204</v>
      </c>
      <c r="H37" s="14">
        <f t="shared" si="1"/>
        <v>460</v>
      </c>
      <c r="I37" s="14">
        <f t="shared" si="2"/>
        <v>1670</v>
      </c>
      <c r="J37" s="15">
        <f t="shared" si="3"/>
        <v>80</v>
      </c>
      <c r="K37" s="15">
        <v>2130</v>
      </c>
      <c r="L37" s="15">
        <v>2210</v>
      </c>
    </row>
    <row r="38" spans="1:12">
      <c r="A38" s="3" t="s">
        <v>47</v>
      </c>
      <c r="B38" s="12">
        <v>4008</v>
      </c>
      <c r="C38" s="13">
        <v>6102</v>
      </c>
      <c r="D38" s="12">
        <v>671</v>
      </c>
      <c r="E38" s="12">
        <v>1756</v>
      </c>
      <c r="F38" s="14">
        <f t="shared" si="0"/>
        <v>3337</v>
      </c>
      <c r="G38" s="12">
        <v>334</v>
      </c>
      <c r="H38" s="14">
        <f t="shared" si="1"/>
        <v>460</v>
      </c>
      <c r="I38" s="14">
        <f t="shared" si="2"/>
        <v>2330</v>
      </c>
      <c r="J38" s="15">
        <f t="shared" si="3"/>
        <v>130</v>
      </c>
      <c r="K38" s="15">
        <v>2790</v>
      </c>
      <c r="L38" s="15">
        <v>2920</v>
      </c>
    </row>
    <row r="39" spans="1:12">
      <c r="A39" s="3" t="s">
        <v>48</v>
      </c>
      <c r="B39" s="12">
        <v>4336</v>
      </c>
      <c r="C39" s="13">
        <v>6431</v>
      </c>
      <c r="D39" s="12">
        <v>766</v>
      </c>
      <c r="E39" s="12">
        <v>1897</v>
      </c>
      <c r="F39" s="14">
        <f t="shared" si="0"/>
        <v>3570</v>
      </c>
      <c r="G39" s="12">
        <v>391</v>
      </c>
      <c r="H39" s="14">
        <f t="shared" si="1"/>
        <v>530</v>
      </c>
      <c r="I39" s="14">
        <f t="shared" si="2"/>
        <v>2490</v>
      </c>
      <c r="J39" s="15">
        <f t="shared" si="3"/>
        <v>150</v>
      </c>
      <c r="K39" s="15">
        <v>3020</v>
      </c>
      <c r="L39" s="15">
        <v>3170</v>
      </c>
    </row>
    <row r="40" spans="1:12">
      <c r="A40" s="3" t="s">
        <v>49</v>
      </c>
      <c r="B40" s="12">
        <v>4690</v>
      </c>
      <c r="C40" s="13">
        <v>7174</v>
      </c>
      <c r="D40" s="12">
        <v>965</v>
      </c>
      <c r="E40" s="12">
        <v>2510</v>
      </c>
      <c r="F40" s="14">
        <f t="shared" si="0"/>
        <v>3725</v>
      </c>
      <c r="G40" s="12">
        <v>592</v>
      </c>
      <c r="H40" s="14">
        <f t="shared" si="1"/>
        <v>670</v>
      </c>
      <c r="I40" s="14">
        <f t="shared" si="2"/>
        <v>2600</v>
      </c>
      <c r="J40" s="15">
        <f t="shared" si="3"/>
        <v>230</v>
      </c>
      <c r="K40" s="15">
        <v>3270</v>
      </c>
      <c r="L40" s="15">
        <v>3500</v>
      </c>
    </row>
    <row r="41" spans="1:12">
      <c r="A41" s="3" t="s">
        <v>50</v>
      </c>
      <c r="B41" s="12">
        <v>2733</v>
      </c>
      <c r="C41" s="13">
        <v>4010</v>
      </c>
      <c r="D41" s="12">
        <v>297</v>
      </c>
      <c r="E41" s="12">
        <v>726</v>
      </c>
      <c r="F41" s="14">
        <f t="shared" si="0"/>
        <v>2436</v>
      </c>
      <c r="G41" s="12">
        <v>601</v>
      </c>
      <c r="H41" s="14">
        <f t="shared" si="1"/>
        <v>200</v>
      </c>
      <c r="I41" s="14">
        <f t="shared" si="2"/>
        <v>1700</v>
      </c>
      <c r="J41" s="15">
        <f t="shared" si="3"/>
        <v>240</v>
      </c>
      <c r="K41" s="15">
        <v>1900</v>
      </c>
      <c r="L41" s="15">
        <v>2140</v>
      </c>
    </row>
    <row r="42" spans="1:12">
      <c r="A42" s="3" t="s">
        <v>51</v>
      </c>
      <c r="B42" s="12">
        <v>3554</v>
      </c>
      <c r="C42" s="13">
        <v>5741</v>
      </c>
      <c r="D42" s="12">
        <v>719</v>
      </c>
      <c r="E42" s="12">
        <v>1820</v>
      </c>
      <c r="F42" s="14">
        <f t="shared" si="0"/>
        <v>2835</v>
      </c>
      <c r="G42" s="12">
        <v>139</v>
      </c>
      <c r="H42" s="14">
        <f t="shared" si="1"/>
        <v>500</v>
      </c>
      <c r="I42" s="14">
        <f t="shared" si="2"/>
        <v>1980</v>
      </c>
      <c r="J42" s="15">
        <f t="shared" si="3"/>
        <v>50</v>
      </c>
      <c r="K42" s="15">
        <v>2480</v>
      </c>
      <c r="L42" s="15">
        <v>2530</v>
      </c>
    </row>
    <row r="43" spans="1:12">
      <c r="A43" s="3" t="s">
        <v>52</v>
      </c>
      <c r="B43" s="12">
        <v>1406</v>
      </c>
      <c r="C43" s="13">
        <v>2394</v>
      </c>
      <c r="D43" s="12">
        <v>408</v>
      </c>
      <c r="E43" s="12">
        <v>980</v>
      </c>
      <c r="F43" s="14">
        <f t="shared" si="0"/>
        <v>998</v>
      </c>
      <c r="G43" s="12">
        <v>70</v>
      </c>
      <c r="H43" s="14">
        <f t="shared" si="1"/>
        <v>280</v>
      </c>
      <c r="I43" s="14">
        <f t="shared" si="2"/>
        <v>690</v>
      </c>
      <c r="J43" s="15">
        <f t="shared" si="3"/>
        <v>20</v>
      </c>
      <c r="K43" s="15">
        <v>970</v>
      </c>
      <c r="L43" s="15">
        <v>990</v>
      </c>
    </row>
    <row r="44" spans="1:12">
      <c r="A44" s="3" t="s">
        <v>53</v>
      </c>
      <c r="B44" s="12">
        <v>2750</v>
      </c>
      <c r="C44" s="13">
        <v>4025</v>
      </c>
      <c r="D44" s="12">
        <v>430</v>
      </c>
      <c r="E44" s="12">
        <v>1085</v>
      </c>
      <c r="F44" s="14">
        <f t="shared" si="0"/>
        <v>2320</v>
      </c>
      <c r="G44" s="12">
        <v>423</v>
      </c>
      <c r="H44" s="14">
        <f t="shared" si="1"/>
        <v>300</v>
      </c>
      <c r="I44" s="14">
        <f t="shared" si="2"/>
        <v>1620</v>
      </c>
      <c r="J44" s="15">
        <f t="shared" si="3"/>
        <v>160</v>
      </c>
      <c r="K44" s="15">
        <v>1920</v>
      </c>
      <c r="L44" s="15">
        <v>2080</v>
      </c>
    </row>
    <row r="45" spans="1:12">
      <c r="A45" s="3" t="s">
        <v>54</v>
      </c>
      <c r="B45" s="12">
        <v>3698</v>
      </c>
      <c r="C45" s="13">
        <v>5356</v>
      </c>
      <c r="D45" s="12">
        <v>767</v>
      </c>
      <c r="E45" s="12">
        <v>1833</v>
      </c>
      <c r="F45" s="14">
        <f t="shared" si="0"/>
        <v>2931</v>
      </c>
      <c r="G45" s="12">
        <v>420</v>
      </c>
      <c r="H45" s="14">
        <f t="shared" si="1"/>
        <v>530</v>
      </c>
      <c r="I45" s="14">
        <f t="shared" si="2"/>
        <v>2050</v>
      </c>
      <c r="J45" s="15">
        <f t="shared" si="3"/>
        <v>160</v>
      </c>
      <c r="K45" s="15">
        <v>2580</v>
      </c>
      <c r="L45" s="15">
        <v>2740</v>
      </c>
    </row>
    <row r="46" spans="1:12">
      <c r="A46" s="3" t="s">
        <v>55</v>
      </c>
      <c r="B46" s="12">
        <v>2170</v>
      </c>
      <c r="C46" s="13">
        <v>3659</v>
      </c>
      <c r="D46" s="12">
        <v>489</v>
      </c>
      <c r="E46" s="12">
        <v>1196</v>
      </c>
      <c r="F46" s="14">
        <f t="shared" si="0"/>
        <v>1681</v>
      </c>
      <c r="G46" s="12">
        <v>54</v>
      </c>
      <c r="H46" s="14">
        <f t="shared" si="1"/>
        <v>340</v>
      </c>
      <c r="I46" s="14">
        <f t="shared" si="2"/>
        <v>1170</v>
      </c>
      <c r="J46" s="15">
        <f t="shared" si="3"/>
        <v>20</v>
      </c>
      <c r="K46" s="15">
        <v>1510</v>
      </c>
      <c r="L46" s="15">
        <v>1530</v>
      </c>
    </row>
    <row r="47" spans="1:12">
      <c r="A47" s="3" t="s">
        <v>56</v>
      </c>
      <c r="B47" s="12">
        <v>4441</v>
      </c>
      <c r="C47" s="13">
        <v>7386</v>
      </c>
      <c r="D47" s="12">
        <v>1106</v>
      </c>
      <c r="E47" s="12">
        <v>2913</v>
      </c>
      <c r="F47" s="14">
        <f t="shared" si="0"/>
        <v>3335</v>
      </c>
      <c r="G47" s="12">
        <v>559</v>
      </c>
      <c r="H47" s="14">
        <f t="shared" si="1"/>
        <v>770</v>
      </c>
      <c r="I47" s="14">
        <f t="shared" si="2"/>
        <v>2330</v>
      </c>
      <c r="J47" s="15">
        <f t="shared" si="3"/>
        <v>220</v>
      </c>
      <c r="K47" s="15">
        <v>3100</v>
      </c>
      <c r="L47" s="15">
        <v>3320</v>
      </c>
    </row>
    <row r="48" spans="1:12">
      <c r="A48" s="3" t="s">
        <v>57</v>
      </c>
      <c r="B48" s="12">
        <v>2267</v>
      </c>
      <c r="C48" s="13">
        <v>3430</v>
      </c>
      <c r="D48" s="12">
        <v>535</v>
      </c>
      <c r="E48" s="12">
        <v>1332</v>
      </c>
      <c r="F48" s="14">
        <f t="shared" si="0"/>
        <v>1732</v>
      </c>
      <c r="G48" s="12">
        <v>196</v>
      </c>
      <c r="H48" s="14">
        <f t="shared" si="1"/>
        <v>370</v>
      </c>
      <c r="I48" s="14">
        <f t="shared" si="2"/>
        <v>1210</v>
      </c>
      <c r="J48" s="15">
        <f t="shared" si="3"/>
        <v>70</v>
      </c>
      <c r="K48" s="15">
        <v>1580</v>
      </c>
      <c r="L48" s="15">
        <v>1650</v>
      </c>
    </row>
    <row r="49" spans="1:12">
      <c r="A49" s="3" t="s">
        <v>58</v>
      </c>
      <c r="B49" s="12">
        <v>4305</v>
      </c>
      <c r="C49" s="13">
        <v>6695</v>
      </c>
      <c r="D49" s="12">
        <v>1000</v>
      </c>
      <c r="E49" s="12">
        <v>2500</v>
      </c>
      <c r="F49" s="14">
        <f t="shared" si="0"/>
        <v>3305</v>
      </c>
      <c r="G49" s="12">
        <v>481</v>
      </c>
      <c r="H49" s="14">
        <f t="shared" si="1"/>
        <v>700</v>
      </c>
      <c r="I49" s="14">
        <f t="shared" si="2"/>
        <v>2310</v>
      </c>
      <c r="J49" s="15">
        <f t="shared" si="3"/>
        <v>190</v>
      </c>
      <c r="K49" s="15">
        <v>3010</v>
      </c>
      <c r="L49" s="15">
        <v>3200</v>
      </c>
    </row>
    <row r="50" spans="1:12">
      <c r="A50" s="3" t="s">
        <v>59</v>
      </c>
      <c r="B50" s="12">
        <v>2880</v>
      </c>
      <c r="C50" s="13">
        <v>4648</v>
      </c>
      <c r="D50" s="12">
        <v>783</v>
      </c>
      <c r="E50" s="12">
        <v>1995</v>
      </c>
      <c r="F50" s="14">
        <f t="shared" si="0"/>
        <v>2097</v>
      </c>
      <c r="G50" s="12">
        <v>283</v>
      </c>
      <c r="H50" s="14">
        <f t="shared" si="1"/>
        <v>540</v>
      </c>
      <c r="I50" s="14">
        <f t="shared" si="2"/>
        <v>1460</v>
      </c>
      <c r="J50" s="15">
        <f t="shared" si="3"/>
        <v>110</v>
      </c>
      <c r="K50" s="15">
        <v>2000</v>
      </c>
      <c r="L50" s="15">
        <v>2110</v>
      </c>
    </row>
    <row r="51" spans="1:12">
      <c r="A51" s="3" t="s">
        <v>60</v>
      </c>
      <c r="B51" s="12">
        <v>2734</v>
      </c>
      <c r="C51" s="13">
        <v>4139</v>
      </c>
      <c r="D51" s="12">
        <v>651</v>
      </c>
      <c r="E51" s="12">
        <v>1559</v>
      </c>
      <c r="F51" s="14">
        <f t="shared" si="0"/>
        <v>2083</v>
      </c>
      <c r="G51" s="12">
        <v>336</v>
      </c>
      <c r="H51" s="14">
        <f t="shared" si="1"/>
        <v>450</v>
      </c>
      <c r="I51" s="14">
        <f t="shared" si="2"/>
        <v>1450</v>
      </c>
      <c r="J51" s="15">
        <f t="shared" si="3"/>
        <v>130</v>
      </c>
      <c r="K51" s="15">
        <v>1900</v>
      </c>
      <c r="L51" s="15">
        <v>2030</v>
      </c>
    </row>
    <row r="52" spans="1:12">
      <c r="A52" s="3" t="s">
        <v>61</v>
      </c>
      <c r="B52" s="12">
        <v>2322</v>
      </c>
      <c r="C52" s="13">
        <v>3894</v>
      </c>
      <c r="D52" s="12">
        <v>741</v>
      </c>
      <c r="E52" s="12">
        <v>1907</v>
      </c>
      <c r="F52" s="14">
        <f t="shared" si="0"/>
        <v>1581</v>
      </c>
      <c r="G52" s="12">
        <v>95</v>
      </c>
      <c r="H52" s="14">
        <f t="shared" si="1"/>
        <v>510</v>
      </c>
      <c r="I52" s="14">
        <f t="shared" si="2"/>
        <v>1100</v>
      </c>
      <c r="J52" s="15">
        <f t="shared" si="3"/>
        <v>30</v>
      </c>
      <c r="K52" s="15">
        <v>1610</v>
      </c>
      <c r="L52" s="15">
        <v>1640</v>
      </c>
    </row>
    <row r="53" spans="1:12">
      <c r="A53" s="3" t="s">
        <v>62</v>
      </c>
      <c r="B53" s="12">
        <v>2181</v>
      </c>
      <c r="C53" s="13">
        <v>3698</v>
      </c>
      <c r="D53" s="12">
        <v>515</v>
      </c>
      <c r="E53" s="12">
        <v>1334</v>
      </c>
      <c r="F53" s="14">
        <f t="shared" si="0"/>
        <v>1666</v>
      </c>
      <c r="G53" s="12">
        <v>144</v>
      </c>
      <c r="H53" s="14">
        <f t="shared" si="1"/>
        <v>360</v>
      </c>
      <c r="I53" s="14">
        <f t="shared" si="2"/>
        <v>1160</v>
      </c>
      <c r="J53" s="15">
        <f t="shared" si="3"/>
        <v>50</v>
      </c>
      <c r="K53" s="15">
        <v>1520</v>
      </c>
      <c r="L53" s="15">
        <v>1570</v>
      </c>
    </row>
    <row r="54" spans="1:12">
      <c r="A54" s="3" t="s">
        <v>63</v>
      </c>
      <c r="B54" s="12">
        <v>1970</v>
      </c>
      <c r="C54" s="13">
        <v>3456</v>
      </c>
      <c r="D54" s="12">
        <v>730</v>
      </c>
      <c r="E54" s="12">
        <v>1929</v>
      </c>
      <c r="F54" s="14">
        <f t="shared" si="0"/>
        <v>1240</v>
      </c>
      <c r="G54" s="12">
        <v>30</v>
      </c>
      <c r="H54" s="14">
        <f t="shared" si="1"/>
        <v>510</v>
      </c>
      <c r="I54" s="14">
        <f t="shared" si="2"/>
        <v>860</v>
      </c>
      <c r="J54" s="15">
        <f t="shared" si="3"/>
        <v>10</v>
      </c>
      <c r="K54" s="15">
        <v>1370</v>
      </c>
      <c r="L54" s="15">
        <v>1380</v>
      </c>
    </row>
    <row r="55" spans="1:12">
      <c r="A55" s="3" t="s">
        <v>64</v>
      </c>
      <c r="B55" s="12">
        <v>1731</v>
      </c>
      <c r="C55" s="13">
        <v>3333</v>
      </c>
      <c r="D55" s="12">
        <v>718</v>
      </c>
      <c r="E55" s="12">
        <v>1914</v>
      </c>
      <c r="F55" s="14">
        <f t="shared" si="0"/>
        <v>1013</v>
      </c>
      <c r="G55" s="12">
        <v>66</v>
      </c>
      <c r="H55" s="14">
        <f t="shared" si="1"/>
        <v>500</v>
      </c>
      <c r="I55" s="14">
        <f t="shared" si="2"/>
        <v>700</v>
      </c>
      <c r="J55" s="15">
        <f t="shared" si="3"/>
        <v>20</v>
      </c>
      <c r="K55" s="15">
        <v>1200</v>
      </c>
      <c r="L55" s="15">
        <v>1220</v>
      </c>
    </row>
    <row r="56" spans="1:12">
      <c r="A56" s="3" t="s">
        <v>65</v>
      </c>
      <c r="B56" s="12">
        <v>2273</v>
      </c>
      <c r="C56" s="13">
        <v>3793</v>
      </c>
      <c r="D56" s="12">
        <v>803</v>
      </c>
      <c r="E56" s="12">
        <v>2073</v>
      </c>
      <c r="F56" s="14">
        <f t="shared" si="0"/>
        <v>1470</v>
      </c>
      <c r="G56" s="12">
        <v>55</v>
      </c>
      <c r="H56" s="14">
        <f t="shared" si="1"/>
        <v>560</v>
      </c>
      <c r="I56" s="14">
        <f t="shared" si="2"/>
        <v>1020</v>
      </c>
      <c r="J56" s="15">
        <f t="shared" si="3"/>
        <v>20</v>
      </c>
      <c r="K56" s="15">
        <v>1580</v>
      </c>
      <c r="L56" s="15">
        <v>1600</v>
      </c>
    </row>
    <row r="57" spans="1:12">
      <c r="A57" s="3" t="s">
        <v>66</v>
      </c>
      <c r="B57" s="12">
        <v>2981</v>
      </c>
      <c r="C57" s="13">
        <v>5030</v>
      </c>
      <c r="D57" s="12">
        <v>911</v>
      </c>
      <c r="E57" s="12">
        <v>2390</v>
      </c>
      <c r="F57" s="14">
        <f t="shared" si="0"/>
        <v>2070</v>
      </c>
      <c r="G57" s="12">
        <v>141</v>
      </c>
      <c r="H57" s="14">
        <f t="shared" si="1"/>
        <v>630</v>
      </c>
      <c r="I57" s="14">
        <f t="shared" si="2"/>
        <v>1440</v>
      </c>
      <c r="J57" s="15">
        <f t="shared" si="3"/>
        <v>50</v>
      </c>
      <c r="K57" s="15">
        <v>2070</v>
      </c>
      <c r="L57" s="15">
        <v>2120</v>
      </c>
    </row>
    <row r="58" spans="1:12">
      <c r="A58" s="3" t="s">
        <v>67</v>
      </c>
      <c r="B58" s="12">
        <v>3542</v>
      </c>
      <c r="C58" s="13">
        <v>5565</v>
      </c>
      <c r="D58" s="12">
        <v>810</v>
      </c>
      <c r="E58" s="12">
        <v>1958</v>
      </c>
      <c r="F58" s="14">
        <f t="shared" si="0"/>
        <v>2732</v>
      </c>
      <c r="G58" s="12">
        <v>429</v>
      </c>
      <c r="H58" s="14">
        <f t="shared" si="1"/>
        <v>560</v>
      </c>
      <c r="I58" s="14">
        <f t="shared" si="2"/>
        <v>1910</v>
      </c>
      <c r="J58" s="15">
        <f t="shared" si="3"/>
        <v>170</v>
      </c>
      <c r="K58" s="15">
        <v>2470</v>
      </c>
      <c r="L58" s="15">
        <v>2640</v>
      </c>
    </row>
    <row r="59" spans="1:12">
      <c r="A59" s="3" t="s">
        <v>68</v>
      </c>
      <c r="B59" s="12">
        <v>1634</v>
      </c>
      <c r="C59" s="13">
        <v>2986</v>
      </c>
      <c r="D59" s="12">
        <v>635</v>
      </c>
      <c r="E59" s="12">
        <v>1676</v>
      </c>
      <c r="F59" s="14">
        <f t="shared" si="0"/>
        <v>999</v>
      </c>
      <c r="G59" s="12">
        <v>77</v>
      </c>
      <c r="H59" s="14">
        <f t="shared" si="1"/>
        <v>440</v>
      </c>
      <c r="I59" s="14">
        <f t="shared" si="2"/>
        <v>690</v>
      </c>
      <c r="J59" s="15">
        <f t="shared" si="3"/>
        <v>30</v>
      </c>
      <c r="K59" s="15">
        <v>1130</v>
      </c>
      <c r="L59" s="15">
        <v>1160</v>
      </c>
    </row>
    <row r="60" spans="1:12">
      <c r="A60" s="3" t="s">
        <v>69</v>
      </c>
      <c r="B60" s="12">
        <v>2277</v>
      </c>
      <c r="C60" s="13">
        <v>4251</v>
      </c>
      <c r="D60" s="12">
        <v>962</v>
      </c>
      <c r="E60" s="12">
        <v>2467</v>
      </c>
      <c r="F60" s="14">
        <f t="shared" si="0"/>
        <v>1315</v>
      </c>
      <c r="G60" s="12">
        <v>66</v>
      </c>
      <c r="H60" s="14">
        <f t="shared" si="1"/>
        <v>670</v>
      </c>
      <c r="I60" s="14">
        <f t="shared" si="2"/>
        <v>920</v>
      </c>
      <c r="J60" s="15">
        <f t="shared" si="3"/>
        <v>20</v>
      </c>
      <c r="K60" s="15">
        <v>1590</v>
      </c>
      <c r="L60" s="15">
        <v>1610</v>
      </c>
    </row>
    <row r="61" spans="1:12">
      <c r="A61" s="3" t="s">
        <v>70</v>
      </c>
      <c r="B61" s="16">
        <v>1877</v>
      </c>
      <c r="C61" s="13">
        <v>3716</v>
      </c>
      <c r="D61" s="12">
        <v>770</v>
      </c>
      <c r="E61" s="12">
        <v>1998</v>
      </c>
      <c r="F61" s="14">
        <f t="shared" si="0"/>
        <v>1107</v>
      </c>
      <c r="G61" s="12">
        <v>50</v>
      </c>
      <c r="H61" s="14">
        <f t="shared" si="1"/>
        <v>530</v>
      </c>
      <c r="I61" s="14">
        <f t="shared" si="2"/>
        <v>770</v>
      </c>
      <c r="J61" s="15">
        <f t="shared" si="3"/>
        <v>20</v>
      </c>
      <c r="K61" s="15">
        <v>1300</v>
      </c>
      <c r="L61" s="15">
        <v>1320</v>
      </c>
    </row>
    <row r="62" spans="1:12">
      <c r="A62" s="3" t="s">
        <v>71</v>
      </c>
      <c r="B62" s="16">
        <v>1209</v>
      </c>
      <c r="C62" s="13">
        <v>2681</v>
      </c>
      <c r="D62" s="12">
        <v>601</v>
      </c>
      <c r="E62" s="12">
        <v>1569</v>
      </c>
      <c r="F62" s="14">
        <f t="shared" si="0"/>
        <v>608</v>
      </c>
      <c r="G62" s="12">
        <v>53</v>
      </c>
      <c r="H62" s="14">
        <f t="shared" si="1"/>
        <v>420</v>
      </c>
      <c r="I62" s="14">
        <f t="shared" si="2"/>
        <v>420</v>
      </c>
      <c r="J62" s="15">
        <f t="shared" si="3"/>
        <v>20</v>
      </c>
      <c r="K62" s="15">
        <v>840</v>
      </c>
      <c r="L62" s="15">
        <v>860</v>
      </c>
    </row>
    <row r="63" spans="1:12">
      <c r="A63" s="3" t="s">
        <v>72</v>
      </c>
      <c r="B63" s="16">
        <v>1360</v>
      </c>
      <c r="C63" s="13">
        <v>2958</v>
      </c>
      <c r="D63" s="12">
        <v>668</v>
      </c>
      <c r="E63" s="12">
        <v>1872</v>
      </c>
      <c r="F63" s="14">
        <f t="shared" si="0"/>
        <v>692</v>
      </c>
      <c r="G63" s="12">
        <v>31</v>
      </c>
      <c r="H63" s="14">
        <f t="shared" si="1"/>
        <v>460</v>
      </c>
      <c r="I63" s="14">
        <f t="shared" si="2"/>
        <v>480</v>
      </c>
      <c r="J63" s="15">
        <f t="shared" si="3"/>
        <v>10</v>
      </c>
      <c r="K63" s="15">
        <v>940</v>
      </c>
      <c r="L63" s="15">
        <v>950</v>
      </c>
    </row>
    <row r="64" spans="1:12">
      <c r="A64" s="3" t="s">
        <v>73</v>
      </c>
      <c r="B64" s="16">
        <v>947</v>
      </c>
      <c r="C64" s="13">
        <v>2197</v>
      </c>
      <c r="D64" s="12">
        <v>398</v>
      </c>
      <c r="E64" s="12">
        <v>1123</v>
      </c>
      <c r="F64" s="14">
        <f t="shared" si="0"/>
        <v>549</v>
      </c>
      <c r="G64" s="12">
        <v>47</v>
      </c>
      <c r="H64" s="14">
        <f t="shared" si="1"/>
        <v>270</v>
      </c>
      <c r="I64" s="14">
        <f t="shared" si="2"/>
        <v>380</v>
      </c>
      <c r="J64" s="15">
        <f t="shared" si="3"/>
        <v>10</v>
      </c>
      <c r="K64" s="15">
        <v>650</v>
      </c>
      <c r="L64" s="15">
        <v>660</v>
      </c>
    </row>
    <row r="65" spans="1:12">
      <c r="A65" s="3" t="s">
        <v>74</v>
      </c>
      <c r="B65" s="16">
        <v>445</v>
      </c>
      <c r="C65" s="13">
        <v>1011</v>
      </c>
      <c r="D65" s="12">
        <v>225</v>
      </c>
      <c r="E65" s="12">
        <v>619</v>
      </c>
      <c r="F65" s="14">
        <f t="shared" si="0"/>
        <v>220</v>
      </c>
      <c r="G65" s="12">
        <v>13</v>
      </c>
      <c r="H65" s="14">
        <f t="shared" si="1"/>
        <v>150</v>
      </c>
      <c r="I65" s="14">
        <f t="shared" si="2"/>
        <v>150</v>
      </c>
      <c r="J65" s="15">
        <f t="shared" si="3"/>
        <v>0</v>
      </c>
      <c r="K65" s="15">
        <v>300</v>
      </c>
      <c r="L65" s="15">
        <v>300</v>
      </c>
    </row>
    <row r="66" spans="1:12">
      <c r="A66" s="3" t="s">
        <v>75</v>
      </c>
      <c r="B66" s="16">
        <v>2359</v>
      </c>
      <c r="C66" s="13">
        <v>4563</v>
      </c>
      <c r="D66" s="12">
        <v>1030</v>
      </c>
      <c r="E66" s="12">
        <v>2730</v>
      </c>
      <c r="F66" s="14">
        <f t="shared" si="0"/>
        <v>1329</v>
      </c>
      <c r="G66" s="12">
        <v>98</v>
      </c>
      <c r="H66" s="14">
        <f t="shared" si="1"/>
        <v>720</v>
      </c>
      <c r="I66" s="14">
        <f t="shared" si="2"/>
        <v>930</v>
      </c>
      <c r="J66" s="15">
        <f t="shared" si="3"/>
        <v>30</v>
      </c>
      <c r="K66" s="15">
        <v>1650</v>
      </c>
      <c r="L66" s="15">
        <v>1680</v>
      </c>
    </row>
    <row r="67" spans="1:12">
      <c r="A67" s="3" t="s">
        <v>76</v>
      </c>
      <c r="B67" s="16">
        <v>1459</v>
      </c>
      <c r="C67" s="13">
        <v>3237</v>
      </c>
      <c r="D67" s="12">
        <v>667</v>
      </c>
      <c r="E67" s="12">
        <v>1818</v>
      </c>
      <c r="F67" s="14">
        <f t="shared" si="0"/>
        <v>792</v>
      </c>
      <c r="G67" s="12">
        <v>59</v>
      </c>
      <c r="H67" s="14">
        <f t="shared" si="1"/>
        <v>460</v>
      </c>
      <c r="I67" s="14">
        <f t="shared" si="2"/>
        <v>550</v>
      </c>
      <c r="J67" s="15">
        <f t="shared" si="3"/>
        <v>20</v>
      </c>
      <c r="K67" s="15">
        <v>1010</v>
      </c>
      <c r="L67" s="15">
        <v>1030</v>
      </c>
    </row>
    <row r="68" spans="1:12">
      <c r="A68" s="3" t="s">
        <v>77</v>
      </c>
      <c r="B68" s="16">
        <v>1705</v>
      </c>
      <c r="C68" s="13">
        <v>3174</v>
      </c>
      <c r="D68" s="12">
        <v>688</v>
      </c>
      <c r="E68" s="12">
        <v>1781</v>
      </c>
      <c r="F68" s="14">
        <f t="shared" si="0"/>
        <v>1017</v>
      </c>
      <c r="G68" s="12">
        <v>93</v>
      </c>
      <c r="H68" s="14">
        <f t="shared" si="1"/>
        <v>480</v>
      </c>
      <c r="I68" s="14">
        <f t="shared" si="2"/>
        <v>710</v>
      </c>
      <c r="J68" s="15">
        <f t="shared" si="3"/>
        <v>30</v>
      </c>
      <c r="K68" s="15">
        <v>1190</v>
      </c>
      <c r="L68" s="15">
        <v>1220</v>
      </c>
    </row>
    <row r="69" spans="1:12">
      <c r="A69" s="3" t="s">
        <v>78</v>
      </c>
      <c r="B69" s="16">
        <v>2257</v>
      </c>
      <c r="C69" s="13">
        <v>4029</v>
      </c>
      <c r="D69" s="12">
        <v>797</v>
      </c>
      <c r="E69" s="12">
        <v>2004</v>
      </c>
      <c r="F69" s="14">
        <f t="shared" si="0"/>
        <v>1460</v>
      </c>
      <c r="G69" s="12">
        <v>165</v>
      </c>
      <c r="H69" s="14">
        <f t="shared" si="1"/>
        <v>550</v>
      </c>
      <c r="I69" s="14">
        <f t="shared" si="2"/>
        <v>1020</v>
      </c>
      <c r="J69" s="15">
        <f t="shared" si="3"/>
        <v>60</v>
      </c>
      <c r="K69" s="15">
        <v>1570</v>
      </c>
      <c r="L69" s="15">
        <v>1630</v>
      </c>
    </row>
    <row r="70" spans="1:12">
      <c r="A70" s="3" t="s">
        <v>79</v>
      </c>
      <c r="B70" s="16">
        <v>3088</v>
      </c>
      <c r="C70" s="13">
        <v>5355</v>
      </c>
      <c r="D70" s="12">
        <v>903</v>
      </c>
      <c r="E70" s="12">
        <v>2296</v>
      </c>
      <c r="F70" s="14">
        <f t="shared" si="0"/>
        <v>2185</v>
      </c>
      <c r="G70" s="12">
        <v>271</v>
      </c>
      <c r="H70" s="14">
        <f t="shared" si="1"/>
        <v>630</v>
      </c>
      <c r="I70" s="14">
        <f t="shared" si="2"/>
        <v>1520</v>
      </c>
      <c r="J70" s="15">
        <f t="shared" si="3"/>
        <v>100</v>
      </c>
      <c r="K70" s="15">
        <v>2150</v>
      </c>
      <c r="L70" s="15">
        <v>2250</v>
      </c>
    </row>
    <row r="71" spans="1:12">
      <c r="A71" s="3" t="s">
        <v>80</v>
      </c>
      <c r="B71" s="16">
        <v>2437</v>
      </c>
      <c r="C71" s="13">
        <v>4960</v>
      </c>
      <c r="D71" s="12">
        <v>1158</v>
      </c>
      <c r="E71" s="12">
        <v>3060</v>
      </c>
      <c r="F71" s="14">
        <f t="shared" ref="F71:F134" si="4">B71-D71</f>
        <v>1279</v>
      </c>
      <c r="G71" s="12">
        <v>105</v>
      </c>
      <c r="H71" s="14">
        <f t="shared" ref="H71:H134" si="5">ROUNDDOWN(D71*0.7,-1)</f>
        <v>810</v>
      </c>
      <c r="I71" s="14">
        <f t="shared" ref="I71:I134" si="6">ROUNDDOWN(F71*0.7,-1)</f>
        <v>890</v>
      </c>
      <c r="J71" s="15">
        <f t="shared" ref="J71:J134" si="7">ROUNDDOWN(G71*0.4,-1)</f>
        <v>40</v>
      </c>
      <c r="K71" s="15">
        <v>1700</v>
      </c>
      <c r="L71" s="15">
        <v>1740</v>
      </c>
    </row>
    <row r="72" spans="1:12">
      <c r="A72" s="3" t="s">
        <v>81</v>
      </c>
      <c r="B72" s="16">
        <v>1935</v>
      </c>
      <c r="C72" s="13">
        <v>3836</v>
      </c>
      <c r="D72" s="12">
        <v>621</v>
      </c>
      <c r="E72" s="12">
        <v>1627</v>
      </c>
      <c r="F72" s="14">
        <f t="shared" si="4"/>
        <v>1314</v>
      </c>
      <c r="G72" s="12">
        <v>93</v>
      </c>
      <c r="H72" s="14">
        <f t="shared" si="5"/>
        <v>430</v>
      </c>
      <c r="I72" s="14">
        <f t="shared" si="6"/>
        <v>910</v>
      </c>
      <c r="J72" s="15">
        <f t="shared" si="7"/>
        <v>30</v>
      </c>
      <c r="K72" s="15">
        <v>1340</v>
      </c>
      <c r="L72" s="15">
        <v>1370</v>
      </c>
    </row>
    <row r="73" spans="1:12">
      <c r="A73" s="3" t="s">
        <v>82</v>
      </c>
      <c r="B73" s="16">
        <v>2932</v>
      </c>
      <c r="C73" s="13">
        <v>5433</v>
      </c>
      <c r="D73" s="12">
        <v>904</v>
      </c>
      <c r="E73" s="12">
        <v>2375</v>
      </c>
      <c r="F73" s="14">
        <f t="shared" si="4"/>
        <v>2028</v>
      </c>
      <c r="G73" s="12">
        <v>110</v>
      </c>
      <c r="H73" s="14">
        <f t="shared" si="5"/>
        <v>630</v>
      </c>
      <c r="I73" s="14">
        <f t="shared" si="6"/>
        <v>1410</v>
      </c>
      <c r="J73" s="15">
        <f t="shared" si="7"/>
        <v>40</v>
      </c>
      <c r="K73" s="15">
        <v>2040</v>
      </c>
      <c r="L73" s="15">
        <v>2080</v>
      </c>
    </row>
    <row r="74" spans="1:12">
      <c r="A74" s="3" t="s">
        <v>83</v>
      </c>
      <c r="B74" s="16">
        <v>2295</v>
      </c>
      <c r="C74" s="13">
        <v>3896</v>
      </c>
      <c r="D74" s="12">
        <v>507</v>
      </c>
      <c r="E74" s="12">
        <v>1307</v>
      </c>
      <c r="F74" s="14">
        <f t="shared" si="4"/>
        <v>1788</v>
      </c>
      <c r="G74" s="12">
        <v>243</v>
      </c>
      <c r="H74" s="14">
        <f t="shared" si="5"/>
        <v>350</v>
      </c>
      <c r="I74" s="14">
        <f t="shared" si="6"/>
        <v>1250</v>
      </c>
      <c r="J74" s="15">
        <f t="shared" si="7"/>
        <v>90</v>
      </c>
      <c r="K74" s="15">
        <v>1600</v>
      </c>
      <c r="L74" s="15">
        <v>1690</v>
      </c>
    </row>
    <row r="75" spans="1:12">
      <c r="A75" s="3" t="s">
        <v>84</v>
      </c>
      <c r="B75" s="16">
        <v>2562</v>
      </c>
      <c r="C75" s="13">
        <v>4213</v>
      </c>
      <c r="D75" s="12">
        <v>168</v>
      </c>
      <c r="E75" s="12">
        <v>465</v>
      </c>
      <c r="F75" s="14">
        <f t="shared" si="4"/>
        <v>2394</v>
      </c>
      <c r="G75" s="12">
        <v>665</v>
      </c>
      <c r="H75" s="14">
        <f t="shared" si="5"/>
        <v>110</v>
      </c>
      <c r="I75" s="14">
        <f t="shared" si="6"/>
        <v>1670</v>
      </c>
      <c r="J75" s="15">
        <f t="shared" si="7"/>
        <v>260</v>
      </c>
      <c r="K75" s="15">
        <v>1780</v>
      </c>
      <c r="L75" s="15">
        <v>2040</v>
      </c>
    </row>
    <row r="76" spans="1:12">
      <c r="A76" s="3" t="s">
        <v>85</v>
      </c>
      <c r="B76" s="16">
        <v>1656</v>
      </c>
      <c r="C76" s="13">
        <v>3436</v>
      </c>
      <c r="D76" s="12">
        <v>689</v>
      </c>
      <c r="E76" s="12">
        <v>1814</v>
      </c>
      <c r="F76" s="14">
        <f t="shared" si="4"/>
        <v>967</v>
      </c>
      <c r="G76" s="12">
        <v>73</v>
      </c>
      <c r="H76" s="14">
        <f t="shared" si="5"/>
        <v>480</v>
      </c>
      <c r="I76" s="14">
        <f t="shared" si="6"/>
        <v>670</v>
      </c>
      <c r="J76" s="15">
        <f t="shared" si="7"/>
        <v>20</v>
      </c>
      <c r="K76" s="15">
        <v>1150</v>
      </c>
      <c r="L76" s="15">
        <v>1170</v>
      </c>
    </row>
    <row r="77" spans="1:12">
      <c r="A77" s="3" t="s">
        <v>86</v>
      </c>
      <c r="B77" s="16">
        <v>1689</v>
      </c>
      <c r="C77" s="13">
        <v>3576</v>
      </c>
      <c r="D77" s="12">
        <v>745</v>
      </c>
      <c r="E77" s="12">
        <v>2004</v>
      </c>
      <c r="F77" s="14">
        <f t="shared" si="4"/>
        <v>944</v>
      </c>
      <c r="G77" s="12">
        <v>24</v>
      </c>
      <c r="H77" s="14">
        <f t="shared" si="5"/>
        <v>520</v>
      </c>
      <c r="I77" s="14">
        <f t="shared" si="6"/>
        <v>660</v>
      </c>
      <c r="J77" s="15">
        <f t="shared" si="7"/>
        <v>0</v>
      </c>
      <c r="K77" s="15">
        <v>1180</v>
      </c>
      <c r="L77" s="15">
        <v>1180</v>
      </c>
    </row>
    <row r="78" spans="1:12">
      <c r="A78" s="3" t="s">
        <v>87</v>
      </c>
      <c r="B78" s="16">
        <v>1443</v>
      </c>
      <c r="C78" s="13">
        <v>2610</v>
      </c>
      <c r="D78" s="12">
        <v>557</v>
      </c>
      <c r="E78" s="12">
        <v>1429</v>
      </c>
      <c r="F78" s="14">
        <f t="shared" si="4"/>
        <v>886</v>
      </c>
      <c r="G78" s="12">
        <v>53</v>
      </c>
      <c r="H78" s="14">
        <f t="shared" si="5"/>
        <v>380</v>
      </c>
      <c r="I78" s="14">
        <f t="shared" si="6"/>
        <v>620</v>
      </c>
      <c r="J78" s="15">
        <f t="shared" si="7"/>
        <v>20</v>
      </c>
      <c r="K78" s="15">
        <v>1000</v>
      </c>
      <c r="L78" s="15">
        <v>1020</v>
      </c>
    </row>
    <row r="79" spans="1:12">
      <c r="A79" s="3" t="s">
        <v>88</v>
      </c>
      <c r="B79" s="16">
        <v>1742</v>
      </c>
      <c r="C79" s="13">
        <v>3090</v>
      </c>
      <c r="D79" s="12">
        <v>502</v>
      </c>
      <c r="E79" s="12">
        <v>1315</v>
      </c>
      <c r="F79" s="14">
        <f t="shared" si="4"/>
        <v>1240</v>
      </c>
      <c r="G79" s="12">
        <v>104</v>
      </c>
      <c r="H79" s="14">
        <f t="shared" si="5"/>
        <v>350</v>
      </c>
      <c r="I79" s="14">
        <f t="shared" si="6"/>
        <v>860</v>
      </c>
      <c r="J79" s="15">
        <f t="shared" si="7"/>
        <v>40</v>
      </c>
      <c r="K79" s="15">
        <v>1210</v>
      </c>
      <c r="L79" s="15">
        <v>1250</v>
      </c>
    </row>
    <row r="80" spans="1:12">
      <c r="A80" s="3" t="s">
        <v>89</v>
      </c>
      <c r="B80" s="16">
        <v>896</v>
      </c>
      <c r="C80" s="13">
        <v>1375</v>
      </c>
      <c r="D80" s="12">
        <v>81</v>
      </c>
      <c r="E80" s="12">
        <v>202</v>
      </c>
      <c r="F80" s="14">
        <f t="shared" si="4"/>
        <v>815</v>
      </c>
      <c r="G80" s="12">
        <v>737</v>
      </c>
      <c r="H80" s="14">
        <f t="shared" si="5"/>
        <v>50</v>
      </c>
      <c r="I80" s="14">
        <f t="shared" si="6"/>
        <v>570</v>
      </c>
      <c r="J80" s="15">
        <f t="shared" si="7"/>
        <v>290</v>
      </c>
      <c r="K80" s="15">
        <v>620</v>
      </c>
      <c r="L80" s="15">
        <v>910</v>
      </c>
    </row>
    <row r="81" spans="1:12">
      <c r="A81" s="3" t="s">
        <v>90</v>
      </c>
      <c r="B81" s="16">
        <v>2783</v>
      </c>
      <c r="C81" s="13">
        <v>4511</v>
      </c>
      <c r="D81" s="12">
        <v>613</v>
      </c>
      <c r="E81" s="12">
        <v>1537</v>
      </c>
      <c r="F81" s="14">
        <f t="shared" si="4"/>
        <v>2170</v>
      </c>
      <c r="G81" s="12">
        <v>175</v>
      </c>
      <c r="H81" s="14">
        <f t="shared" si="5"/>
        <v>420</v>
      </c>
      <c r="I81" s="14">
        <f t="shared" si="6"/>
        <v>1510</v>
      </c>
      <c r="J81" s="15">
        <f t="shared" si="7"/>
        <v>70</v>
      </c>
      <c r="K81" s="15">
        <v>1930</v>
      </c>
      <c r="L81" s="15">
        <v>2000</v>
      </c>
    </row>
    <row r="82" spans="1:12">
      <c r="A82" s="3" t="s">
        <v>91</v>
      </c>
      <c r="B82" s="16">
        <v>1421</v>
      </c>
      <c r="C82" s="13">
        <v>2815</v>
      </c>
      <c r="D82" s="12">
        <v>540</v>
      </c>
      <c r="E82" s="12">
        <v>1464</v>
      </c>
      <c r="F82" s="14">
        <f t="shared" si="4"/>
        <v>881</v>
      </c>
      <c r="G82" s="12">
        <v>67</v>
      </c>
      <c r="H82" s="14">
        <f t="shared" si="5"/>
        <v>370</v>
      </c>
      <c r="I82" s="14">
        <f t="shared" si="6"/>
        <v>610</v>
      </c>
      <c r="J82" s="15">
        <f t="shared" si="7"/>
        <v>20</v>
      </c>
      <c r="K82" s="15">
        <v>980</v>
      </c>
      <c r="L82" s="15">
        <v>1000</v>
      </c>
    </row>
    <row r="83" spans="1:12">
      <c r="A83" s="3" t="s">
        <v>92</v>
      </c>
      <c r="B83" s="16">
        <v>1749</v>
      </c>
      <c r="C83" s="13">
        <v>3141</v>
      </c>
      <c r="D83" s="12">
        <v>373</v>
      </c>
      <c r="E83" s="12">
        <v>1002</v>
      </c>
      <c r="F83" s="14">
        <f t="shared" si="4"/>
        <v>1376</v>
      </c>
      <c r="G83" s="12">
        <v>77</v>
      </c>
      <c r="H83" s="14">
        <f t="shared" si="5"/>
        <v>260</v>
      </c>
      <c r="I83" s="14">
        <f t="shared" si="6"/>
        <v>960</v>
      </c>
      <c r="J83" s="15">
        <f t="shared" si="7"/>
        <v>30</v>
      </c>
      <c r="K83" s="15">
        <v>1220</v>
      </c>
      <c r="L83" s="15">
        <v>1250</v>
      </c>
    </row>
    <row r="84" spans="1:12">
      <c r="A84" s="3" t="s">
        <v>93</v>
      </c>
      <c r="B84" s="16">
        <v>1290</v>
      </c>
      <c r="C84" s="13">
        <v>2433</v>
      </c>
      <c r="D84" s="12">
        <v>551</v>
      </c>
      <c r="E84" s="12">
        <v>1437</v>
      </c>
      <c r="F84" s="14">
        <f t="shared" si="4"/>
        <v>739</v>
      </c>
      <c r="G84" s="12">
        <v>74</v>
      </c>
      <c r="H84" s="14">
        <f t="shared" si="5"/>
        <v>380</v>
      </c>
      <c r="I84" s="14">
        <f t="shared" si="6"/>
        <v>510</v>
      </c>
      <c r="J84" s="15">
        <f t="shared" si="7"/>
        <v>20</v>
      </c>
      <c r="K84" s="15">
        <v>890</v>
      </c>
      <c r="L84" s="15">
        <v>910</v>
      </c>
    </row>
    <row r="85" spans="1:12">
      <c r="A85" s="3" t="s">
        <v>94</v>
      </c>
      <c r="B85" s="16">
        <v>2042</v>
      </c>
      <c r="C85" s="13">
        <v>3329</v>
      </c>
      <c r="D85" s="12">
        <v>547</v>
      </c>
      <c r="E85" s="12">
        <v>1397</v>
      </c>
      <c r="F85" s="14">
        <f t="shared" si="4"/>
        <v>1495</v>
      </c>
      <c r="G85" s="12">
        <v>257</v>
      </c>
      <c r="H85" s="14">
        <f t="shared" si="5"/>
        <v>380</v>
      </c>
      <c r="I85" s="14">
        <f t="shared" si="6"/>
        <v>1040</v>
      </c>
      <c r="J85" s="15">
        <f t="shared" si="7"/>
        <v>100</v>
      </c>
      <c r="K85" s="15">
        <v>1420</v>
      </c>
      <c r="L85" s="15">
        <v>1520</v>
      </c>
    </row>
    <row r="86" spans="1:12">
      <c r="A86" s="3" t="s">
        <v>95</v>
      </c>
      <c r="B86" s="16">
        <v>1384</v>
      </c>
      <c r="C86" s="13">
        <v>2269</v>
      </c>
      <c r="D86" s="12">
        <v>271</v>
      </c>
      <c r="E86" s="12">
        <v>711</v>
      </c>
      <c r="F86" s="14">
        <f t="shared" si="4"/>
        <v>1113</v>
      </c>
      <c r="G86" s="12">
        <v>398</v>
      </c>
      <c r="H86" s="14">
        <f t="shared" si="5"/>
        <v>180</v>
      </c>
      <c r="I86" s="14">
        <f t="shared" si="6"/>
        <v>770</v>
      </c>
      <c r="J86" s="15">
        <f t="shared" si="7"/>
        <v>150</v>
      </c>
      <c r="K86" s="15">
        <v>950</v>
      </c>
      <c r="L86" s="15">
        <v>1100</v>
      </c>
    </row>
    <row r="87" spans="1:12">
      <c r="A87" s="3" t="s">
        <v>96</v>
      </c>
      <c r="B87" s="16">
        <v>1412</v>
      </c>
      <c r="C87" s="13">
        <v>2651</v>
      </c>
      <c r="D87" s="12">
        <v>513</v>
      </c>
      <c r="E87" s="12">
        <v>1385</v>
      </c>
      <c r="F87" s="14">
        <f t="shared" si="4"/>
        <v>899</v>
      </c>
      <c r="G87" s="12">
        <v>56</v>
      </c>
      <c r="H87" s="14">
        <f t="shared" si="5"/>
        <v>350</v>
      </c>
      <c r="I87" s="14">
        <f t="shared" si="6"/>
        <v>620</v>
      </c>
      <c r="J87" s="15">
        <f t="shared" si="7"/>
        <v>20</v>
      </c>
      <c r="K87" s="15">
        <v>970</v>
      </c>
      <c r="L87" s="15">
        <v>990</v>
      </c>
    </row>
    <row r="88" spans="1:12">
      <c r="A88" s="3" t="s">
        <v>97</v>
      </c>
      <c r="B88" s="16">
        <v>1270</v>
      </c>
      <c r="C88" s="13">
        <v>2266</v>
      </c>
      <c r="D88" s="12">
        <v>345</v>
      </c>
      <c r="E88" s="12">
        <v>884</v>
      </c>
      <c r="F88" s="14">
        <f t="shared" si="4"/>
        <v>925</v>
      </c>
      <c r="G88" s="12">
        <v>25</v>
      </c>
      <c r="H88" s="14">
        <f t="shared" si="5"/>
        <v>240</v>
      </c>
      <c r="I88" s="14">
        <f t="shared" si="6"/>
        <v>640</v>
      </c>
      <c r="J88" s="15">
        <f t="shared" si="7"/>
        <v>10</v>
      </c>
      <c r="K88" s="15">
        <v>880</v>
      </c>
      <c r="L88" s="15">
        <v>890</v>
      </c>
    </row>
    <row r="89" spans="1:12">
      <c r="A89" s="3" t="s">
        <v>98</v>
      </c>
      <c r="B89" s="16">
        <v>2260</v>
      </c>
      <c r="C89" s="13">
        <v>4192</v>
      </c>
      <c r="D89" s="12">
        <v>474</v>
      </c>
      <c r="E89" s="12">
        <v>1228</v>
      </c>
      <c r="F89" s="14">
        <f t="shared" si="4"/>
        <v>1786</v>
      </c>
      <c r="G89" s="12">
        <v>209</v>
      </c>
      <c r="H89" s="14">
        <f t="shared" si="5"/>
        <v>330</v>
      </c>
      <c r="I89" s="14">
        <f t="shared" si="6"/>
        <v>1250</v>
      </c>
      <c r="J89" s="15">
        <f t="shared" si="7"/>
        <v>80</v>
      </c>
      <c r="K89" s="15">
        <v>1580</v>
      </c>
      <c r="L89" s="15">
        <v>1660</v>
      </c>
    </row>
    <row r="90" spans="1:12">
      <c r="A90" s="3" t="s">
        <v>99</v>
      </c>
      <c r="B90" s="16">
        <v>2693</v>
      </c>
      <c r="C90" s="13">
        <v>4519</v>
      </c>
      <c r="D90" s="12">
        <v>469</v>
      </c>
      <c r="E90" s="12">
        <v>1200</v>
      </c>
      <c r="F90" s="14">
        <f t="shared" si="4"/>
        <v>2224</v>
      </c>
      <c r="G90" s="12">
        <v>341</v>
      </c>
      <c r="H90" s="14">
        <f t="shared" si="5"/>
        <v>320</v>
      </c>
      <c r="I90" s="14">
        <f t="shared" si="6"/>
        <v>1550</v>
      </c>
      <c r="J90" s="15">
        <f t="shared" si="7"/>
        <v>130</v>
      </c>
      <c r="K90" s="15">
        <v>1870</v>
      </c>
      <c r="L90" s="15">
        <v>2000</v>
      </c>
    </row>
    <row r="91" spans="1:12">
      <c r="A91" s="3" t="s">
        <v>100</v>
      </c>
      <c r="B91" s="16">
        <v>2164</v>
      </c>
      <c r="C91" s="13">
        <v>3573</v>
      </c>
      <c r="D91" s="12">
        <v>625</v>
      </c>
      <c r="E91" s="12">
        <v>1636</v>
      </c>
      <c r="F91" s="14">
        <f t="shared" si="4"/>
        <v>1539</v>
      </c>
      <c r="G91" s="12">
        <v>159</v>
      </c>
      <c r="H91" s="14">
        <f t="shared" si="5"/>
        <v>430</v>
      </c>
      <c r="I91" s="14">
        <f t="shared" si="6"/>
        <v>1070</v>
      </c>
      <c r="J91" s="15">
        <f t="shared" si="7"/>
        <v>60</v>
      </c>
      <c r="K91" s="15">
        <v>1500</v>
      </c>
      <c r="L91" s="15">
        <v>1560</v>
      </c>
    </row>
    <row r="92" spans="1:12">
      <c r="A92" s="3" t="s">
        <v>101</v>
      </c>
      <c r="B92" s="16">
        <v>991</v>
      </c>
      <c r="C92" s="13">
        <v>1810</v>
      </c>
      <c r="D92" s="12">
        <v>364</v>
      </c>
      <c r="E92" s="12">
        <v>964</v>
      </c>
      <c r="F92" s="14">
        <f t="shared" si="4"/>
        <v>627</v>
      </c>
      <c r="G92" s="12">
        <v>55</v>
      </c>
      <c r="H92" s="14">
        <f t="shared" si="5"/>
        <v>250</v>
      </c>
      <c r="I92" s="14">
        <f t="shared" si="6"/>
        <v>430</v>
      </c>
      <c r="J92" s="15">
        <f t="shared" si="7"/>
        <v>20</v>
      </c>
      <c r="K92" s="15">
        <v>680</v>
      </c>
      <c r="L92" s="15">
        <v>700</v>
      </c>
    </row>
    <row r="93" spans="1:12">
      <c r="A93" s="3" t="s">
        <v>102</v>
      </c>
      <c r="B93" s="16">
        <v>1008</v>
      </c>
      <c r="C93" s="13">
        <v>2176</v>
      </c>
      <c r="D93" s="12">
        <v>341</v>
      </c>
      <c r="E93" s="12">
        <v>915</v>
      </c>
      <c r="F93" s="14">
        <f t="shared" si="4"/>
        <v>667</v>
      </c>
      <c r="G93" s="12">
        <v>31</v>
      </c>
      <c r="H93" s="14">
        <f t="shared" si="5"/>
        <v>230</v>
      </c>
      <c r="I93" s="14">
        <f t="shared" si="6"/>
        <v>460</v>
      </c>
      <c r="J93" s="15">
        <f t="shared" si="7"/>
        <v>10</v>
      </c>
      <c r="K93" s="15">
        <v>690</v>
      </c>
      <c r="L93" s="15">
        <v>700</v>
      </c>
    </row>
    <row r="94" spans="1:12">
      <c r="A94" s="3" t="s">
        <v>103</v>
      </c>
      <c r="B94" s="16">
        <v>839</v>
      </c>
      <c r="C94" s="13">
        <v>1957</v>
      </c>
      <c r="D94" s="12">
        <v>241</v>
      </c>
      <c r="E94" s="12">
        <v>640</v>
      </c>
      <c r="F94" s="14">
        <f t="shared" si="4"/>
        <v>598</v>
      </c>
      <c r="G94" s="12">
        <v>60</v>
      </c>
      <c r="H94" s="14">
        <f t="shared" si="5"/>
        <v>160</v>
      </c>
      <c r="I94" s="14">
        <f t="shared" si="6"/>
        <v>410</v>
      </c>
      <c r="J94" s="15">
        <f t="shared" si="7"/>
        <v>20</v>
      </c>
      <c r="K94" s="15">
        <v>570</v>
      </c>
      <c r="L94" s="15">
        <v>590</v>
      </c>
    </row>
    <row r="95" spans="1:12">
      <c r="A95" s="3" t="s">
        <v>104</v>
      </c>
      <c r="B95" s="16">
        <v>1370</v>
      </c>
      <c r="C95" s="13">
        <v>2857</v>
      </c>
      <c r="D95" s="12">
        <v>509</v>
      </c>
      <c r="E95" s="12">
        <v>1361</v>
      </c>
      <c r="F95" s="14">
        <f t="shared" si="4"/>
        <v>861</v>
      </c>
      <c r="G95" s="12">
        <v>89</v>
      </c>
      <c r="H95" s="14">
        <f t="shared" si="5"/>
        <v>350</v>
      </c>
      <c r="I95" s="14">
        <f t="shared" si="6"/>
        <v>600</v>
      </c>
      <c r="J95" s="15">
        <f t="shared" si="7"/>
        <v>30</v>
      </c>
      <c r="K95" s="15">
        <v>950</v>
      </c>
      <c r="L95" s="15">
        <v>980</v>
      </c>
    </row>
    <row r="96" spans="1:12">
      <c r="A96" s="3" t="s">
        <v>105</v>
      </c>
      <c r="B96" s="16">
        <v>1043</v>
      </c>
      <c r="C96" s="13">
        <v>2283</v>
      </c>
      <c r="D96" s="12">
        <v>412</v>
      </c>
      <c r="E96" s="12">
        <v>1122</v>
      </c>
      <c r="F96" s="14">
        <f t="shared" si="4"/>
        <v>631</v>
      </c>
      <c r="G96" s="12">
        <v>60</v>
      </c>
      <c r="H96" s="14">
        <f t="shared" si="5"/>
        <v>280</v>
      </c>
      <c r="I96" s="14">
        <f t="shared" si="6"/>
        <v>440</v>
      </c>
      <c r="J96" s="15">
        <f t="shared" si="7"/>
        <v>20</v>
      </c>
      <c r="K96" s="15">
        <v>720</v>
      </c>
      <c r="L96" s="15">
        <v>740</v>
      </c>
    </row>
    <row r="97" spans="1:12">
      <c r="A97" s="3" t="s">
        <v>106</v>
      </c>
      <c r="B97" s="16">
        <v>1755</v>
      </c>
      <c r="C97" s="13">
        <v>3033</v>
      </c>
      <c r="D97" s="12">
        <v>532</v>
      </c>
      <c r="E97" s="12">
        <v>1324</v>
      </c>
      <c r="F97" s="14">
        <f t="shared" si="4"/>
        <v>1223</v>
      </c>
      <c r="G97" s="12">
        <v>71</v>
      </c>
      <c r="H97" s="14">
        <f t="shared" si="5"/>
        <v>370</v>
      </c>
      <c r="I97" s="14">
        <f t="shared" si="6"/>
        <v>850</v>
      </c>
      <c r="J97" s="15">
        <f t="shared" si="7"/>
        <v>20</v>
      </c>
      <c r="K97" s="15">
        <v>1220</v>
      </c>
      <c r="L97" s="15">
        <v>1240</v>
      </c>
    </row>
    <row r="98" spans="1:12">
      <c r="A98" s="3" t="s">
        <v>107</v>
      </c>
      <c r="B98" s="16">
        <v>821</v>
      </c>
      <c r="C98" s="13">
        <v>1763</v>
      </c>
      <c r="D98" s="12">
        <v>320</v>
      </c>
      <c r="E98" s="12">
        <v>893</v>
      </c>
      <c r="F98" s="14">
        <f t="shared" si="4"/>
        <v>501</v>
      </c>
      <c r="G98" s="12">
        <v>24</v>
      </c>
      <c r="H98" s="14">
        <f t="shared" si="5"/>
        <v>220</v>
      </c>
      <c r="I98" s="14">
        <f t="shared" si="6"/>
        <v>350</v>
      </c>
      <c r="J98" s="15">
        <f t="shared" si="7"/>
        <v>0</v>
      </c>
      <c r="K98" s="15">
        <v>570</v>
      </c>
      <c r="L98" s="15">
        <v>570</v>
      </c>
    </row>
    <row r="99" spans="1:12">
      <c r="A99" s="3" t="s">
        <v>108</v>
      </c>
      <c r="B99" s="16">
        <v>1603</v>
      </c>
      <c r="C99" s="13">
        <v>3485</v>
      </c>
      <c r="D99" s="12">
        <v>665</v>
      </c>
      <c r="E99" s="12">
        <v>1818</v>
      </c>
      <c r="F99" s="14">
        <f t="shared" si="4"/>
        <v>938</v>
      </c>
      <c r="G99" s="12">
        <v>62</v>
      </c>
      <c r="H99" s="14">
        <f t="shared" si="5"/>
        <v>460</v>
      </c>
      <c r="I99" s="14">
        <f t="shared" si="6"/>
        <v>650</v>
      </c>
      <c r="J99" s="15">
        <f t="shared" si="7"/>
        <v>20</v>
      </c>
      <c r="K99" s="15">
        <v>1110</v>
      </c>
      <c r="L99" s="15">
        <v>1130</v>
      </c>
    </row>
    <row r="100" spans="1:12">
      <c r="A100" s="3" t="s">
        <v>109</v>
      </c>
      <c r="B100" s="16">
        <v>1916</v>
      </c>
      <c r="C100" s="13">
        <v>3505</v>
      </c>
      <c r="D100" s="12">
        <v>727</v>
      </c>
      <c r="E100" s="12">
        <v>1892</v>
      </c>
      <c r="F100" s="14">
        <f t="shared" si="4"/>
        <v>1189</v>
      </c>
      <c r="G100" s="12">
        <v>126</v>
      </c>
      <c r="H100" s="14">
        <f t="shared" si="5"/>
        <v>500</v>
      </c>
      <c r="I100" s="14">
        <f t="shared" si="6"/>
        <v>830</v>
      </c>
      <c r="J100" s="15">
        <f t="shared" si="7"/>
        <v>50</v>
      </c>
      <c r="K100" s="15">
        <v>1330</v>
      </c>
      <c r="L100" s="15">
        <v>1380</v>
      </c>
    </row>
    <row r="101" spans="1:12">
      <c r="A101" s="3" t="s">
        <v>110</v>
      </c>
      <c r="B101" s="16">
        <v>1137</v>
      </c>
      <c r="C101" s="13">
        <v>2250</v>
      </c>
      <c r="D101" s="12">
        <v>403</v>
      </c>
      <c r="E101" s="12">
        <v>1151</v>
      </c>
      <c r="F101" s="14">
        <f t="shared" si="4"/>
        <v>734</v>
      </c>
      <c r="G101" s="12">
        <v>74</v>
      </c>
      <c r="H101" s="14">
        <f t="shared" si="5"/>
        <v>280</v>
      </c>
      <c r="I101" s="14">
        <f t="shared" si="6"/>
        <v>510</v>
      </c>
      <c r="J101" s="15">
        <f t="shared" si="7"/>
        <v>20</v>
      </c>
      <c r="K101" s="15">
        <v>790</v>
      </c>
      <c r="L101" s="15">
        <v>810</v>
      </c>
    </row>
    <row r="102" spans="1:12">
      <c r="A102" s="3" t="s">
        <v>111</v>
      </c>
      <c r="B102" s="16">
        <v>1201</v>
      </c>
      <c r="C102" s="13">
        <v>2750</v>
      </c>
      <c r="D102" s="12">
        <v>46</v>
      </c>
      <c r="E102" s="12">
        <v>115</v>
      </c>
      <c r="F102" s="14">
        <f t="shared" si="4"/>
        <v>1155</v>
      </c>
      <c r="G102" s="12">
        <v>24</v>
      </c>
      <c r="H102" s="14">
        <f t="shared" si="5"/>
        <v>30</v>
      </c>
      <c r="I102" s="14">
        <v>0</v>
      </c>
      <c r="J102" s="15">
        <f t="shared" si="7"/>
        <v>0</v>
      </c>
      <c r="K102" s="15">
        <v>30</v>
      </c>
      <c r="L102" s="15">
        <v>30</v>
      </c>
    </row>
    <row r="103" spans="1:12">
      <c r="A103" s="3" t="s">
        <v>112</v>
      </c>
      <c r="B103" s="16">
        <v>1359</v>
      </c>
      <c r="C103" s="13">
        <v>2478</v>
      </c>
      <c r="D103" s="12">
        <v>343</v>
      </c>
      <c r="E103" s="12">
        <v>915</v>
      </c>
      <c r="F103" s="14">
        <f t="shared" si="4"/>
        <v>1016</v>
      </c>
      <c r="G103" s="12">
        <v>86</v>
      </c>
      <c r="H103" s="14">
        <f t="shared" si="5"/>
        <v>240</v>
      </c>
      <c r="I103" s="14">
        <f t="shared" si="6"/>
        <v>710</v>
      </c>
      <c r="J103" s="15">
        <f t="shared" si="7"/>
        <v>30</v>
      </c>
      <c r="K103" s="15">
        <v>950</v>
      </c>
      <c r="L103" s="15">
        <v>980</v>
      </c>
    </row>
    <row r="104" spans="1:12">
      <c r="A104" s="3" t="s">
        <v>113</v>
      </c>
      <c r="B104" s="16">
        <v>2193</v>
      </c>
      <c r="C104" s="13">
        <v>4157</v>
      </c>
      <c r="D104" s="12">
        <v>536</v>
      </c>
      <c r="E104" s="12">
        <v>1413</v>
      </c>
      <c r="F104" s="14">
        <f t="shared" si="4"/>
        <v>1657</v>
      </c>
      <c r="G104" s="12">
        <v>145</v>
      </c>
      <c r="H104" s="14">
        <f t="shared" si="5"/>
        <v>370</v>
      </c>
      <c r="I104" s="14">
        <f t="shared" si="6"/>
        <v>1150</v>
      </c>
      <c r="J104" s="15">
        <f t="shared" si="7"/>
        <v>50</v>
      </c>
      <c r="K104" s="15">
        <v>1520</v>
      </c>
      <c r="L104" s="15">
        <v>1570</v>
      </c>
    </row>
    <row r="105" spans="1:12">
      <c r="A105" s="3" t="s">
        <v>114</v>
      </c>
      <c r="B105" s="16">
        <v>2753</v>
      </c>
      <c r="C105" s="13">
        <v>5744</v>
      </c>
      <c r="D105" s="12">
        <v>508</v>
      </c>
      <c r="E105" s="12">
        <v>1438</v>
      </c>
      <c r="F105" s="14">
        <f t="shared" si="4"/>
        <v>2245</v>
      </c>
      <c r="G105" s="12">
        <v>86</v>
      </c>
      <c r="H105" s="14">
        <f t="shared" si="5"/>
        <v>350</v>
      </c>
      <c r="I105" s="14">
        <f t="shared" si="6"/>
        <v>1570</v>
      </c>
      <c r="J105" s="15">
        <f t="shared" si="7"/>
        <v>30</v>
      </c>
      <c r="K105" s="15">
        <v>1920</v>
      </c>
      <c r="L105" s="15">
        <v>1950</v>
      </c>
    </row>
    <row r="106" spans="1:12">
      <c r="A106" s="3" t="s">
        <v>115</v>
      </c>
      <c r="B106" s="16">
        <v>1386</v>
      </c>
      <c r="C106" s="13">
        <v>2445</v>
      </c>
      <c r="D106" s="12">
        <v>267</v>
      </c>
      <c r="E106" s="12">
        <v>684</v>
      </c>
      <c r="F106" s="14">
        <f t="shared" si="4"/>
        <v>1119</v>
      </c>
      <c r="G106" s="12">
        <v>84</v>
      </c>
      <c r="H106" s="14">
        <f t="shared" si="5"/>
        <v>180</v>
      </c>
      <c r="I106" s="14">
        <f t="shared" si="6"/>
        <v>780</v>
      </c>
      <c r="J106" s="15">
        <f t="shared" si="7"/>
        <v>30</v>
      </c>
      <c r="K106" s="15">
        <v>960</v>
      </c>
      <c r="L106" s="15">
        <v>990</v>
      </c>
    </row>
    <row r="107" spans="1:12">
      <c r="A107" s="3" t="s">
        <v>116</v>
      </c>
      <c r="B107" s="16">
        <v>1064</v>
      </c>
      <c r="C107" s="13">
        <v>1662</v>
      </c>
      <c r="D107" s="12">
        <v>211</v>
      </c>
      <c r="E107" s="12">
        <v>562</v>
      </c>
      <c r="F107" s="14">
        <f t="shared" si="4"/>
        <v>853</v>
      </c>
      <c r="G107" s="12">
        <v>49</v>
      </c>
      <c r="H107" s="14">
        <f t="shared" si="5"/>
        <v>140</v>
      </c>
      <c r="I107" s="14">
        <f t="shared" si="6"/>
        <v>590</v>
      </c>
      <c r="J107" s="15">
        <f t="shared" si="7"/>
        <v>10</v>
      </c>
      <c r="K107" s="15">
        <v>730</v>
      </c>
      <c r="L107" s="15">
        <v>740</v>
      </c>
    </row>
    <row r="108" spans="1:12">
      <c r="A108" s="3" t="s">
        <v>117</v>
      </c>
      <c r="B108" s="16">
        <v>993</v>
      </c>
      <c r="C108" s="13">
        <v>1656</v>
      </c>
      <c r="D108" s="12">
        <v>271</v>
      </c>
      <c r="E108" s="12">
        <v>687</v>
      </c>
      <c r="F108" s="14">
        <f t="shared" si="4"/>
        <v>722</v>
      </c>
      <c r="G108" s="12">
        <v>80</v>
      </c>
      <c r="H108" s="14">
        <f t="shared" si="5"/>
        <v>180</v>
      </c>
      <c r="I108" s="14">
        <f t="shared" si="6"/>
        <v>500</v>
      </c>
      <c r="J108" s="15">
        <f t="shared" si="7"/>
        <v>30</v>
      </c>
      <c r="K108" s="15">
        <v>680</v>
      </c>
      <c r="L108" s="15">
        <v>710</v>
      </c>
    </row>
    <row r="109" spans="1:12">
      <c r="A109" s="3" t="s">
        <v>118</v>
      </c>
      <c r="B109" s="16">
        <v>1746</v>
      </c>
      <c r="C109" s="13">
        <v>3130</v>
      </c>
      <c r="D109" s="12">
        <v>565</v>
      </c>
      <c r="E109" s="12">
        <v>1542</v>
      </c>
      <c r="F109" s="14">
        <f t="shared" si="4"/>
        <v>1181</v>
      </c>
      <c r="G109" s="12">
        <v>68</v>
      </c>
      <c r="H109" s="14">
        <f t="shared" si="5"/>
        <v>390</v>
      </c>
      <c r="I109" s="14">
        <f t="shared" si="6"/>
        <v>820</v>
      </c>
      <c r="J109" s="15">
        <f t="shared" si="7"/>
        <v>20</v>
      </c>
      <c r="K109" s="15">
        <v>1210</v>
      </c>
      <c r="L109" s="15">
        <v>1230</v>
      </c>
    </row>
    <row r="110" spans="1:12">
      <c r="A110" s="3" t="s">
        <v>119</v>
      </c>
      <c r="B110" s="16">
        <v>1944</v>
      </c>
      <c r="C110" s="13">
        <v>3904</v>
      </c>
      <c r="D110" s="12">
        <v>598</v>
      </c>
      <c r="E110" s="12">
        <v>1622</v>
      </c>
      <c r="F110" s="14">
        <f t="shared" si="4"/>
        <v>1346</v>
      </c>
      <c r="G110" s="12">
        <v>186</v>
      </c>
      <c r="H110" s="14">
        <f t="shared" si="5"/>
        <v>410</v>
      </c>
      <c r="I110" s="14">
        <f t="shared" si="6"/>
        <v>940</v>
      </c>
      <c r="J110" s="15">
        <f t="shared" si="7"/>
        <v>70</v>
      </c>
      <c r="K110" s="15">
        <v>1350</v>
      </c>
      <c r="L110" s="15">
        <v>1420</v>
      </c>
    </row>
    <row r="111" spans="1:12">
      <c r="A111" s="3" t="s">
        <v>120</v>
      </c>
      <c r="B111" s="16">
        <v>2312</v>
      </c>
      <c r="C111" s="13">
        <v>4405</v>
      </c>
      <c r="D111" s="12">
        <v>702</v>
      </c>
      <c r="E111" s="12">
        <v>1852</v>
      </c>
      <c r="F111" s="14">
        <f t="shared" si="4"/>
        <v>1610</v>
      </c>
      <c r="G111" s="12">
        <v>160</v>
      </c>
      <c r="H111" s="14">
        <f t="shared" si="5"/>
        <v>490</v>
      </c>
      <c r="I111" s="14">
        <f t="shared" si="6"/>
        <v>1120</v>
      </c>
      <c r="J111" s="15">
        <f t="shared" si="7"/>
        <v>60</v>
      </c>
      <c r="K111" s="15">
        <v>1610</v>
      </c>
      <c r="L111" s="15">
        <v>1670</v>
      </c>
    </row>
    <row r="112" spans="1:12">
      <c r="A112" s="3" t="s">
        <v>121</v>
      </c>
      <c r="B112" s="16">
        <v>1734</v>
      </c>
      <c r="C112" s="13">
        <v>3311</v>
      </c>
      <c r="D112" s="12">
        <v>631</v>
      </c>
      <c r="E112" s="12">
        <v>1672</v>
      </c>
      <c r="F112" s="14">
        <f t="shared" si="4"/>
        <v>1103</v>
      </c>
      <c r="G112" s="12">
        <v>106</v>
      </c>
      <c r="H112" s="14">
        <f t="shared" si="5"/>
        <v>440</v>
      </c>
      <c r="I112" s="14">
        <f t="shared" si="6"/>
        <v>770</v>
      </c>
      <c r="J112" s="15">
        <f t="shared" si="7"/>
        <v>40</v>
      </c>
      <c r="K112" s="15">
        <v>1210</v>
      </c>
      <c r="L112" s="15">
        <v>1250</v>
      </c>
    </row>
    <row r="113" spans="1:12">
      <c r="A113" s="3" t="s">
        <v>122</v>
      </c>
      <c r="B113" s="16">
        <v>1267</v>
      </c>
      <c r="C113" s="13">
        <v>2334</v>
      </c>
      <c r="D113" s="12">
        <v>326</v>
      </c>
      <c r="E113" s="12">
        <v>860</v>
      </c>
      <c r="F113" s="14">
        <f t="shared" si="4"/>
        <v>941</v>
      </c>
      <c r="G113" s="12">
        <v>145</v>
      </c>
      <c r="H113" s="14">
        <f t="shared" si="5"/>
        <v>220</v>
      </c>
      <c r="I113" s="14">
        <f t="shared" si="6"/>
        <v>650</v>
      </c>
      <c r="J113" s="15">
        <f t="shared" si="7"/>
        <v>50</v>
      </c>
      <c r="K113" s="15">
        <v>870</v>
      </c>
      <c r="L113" s="15">
        <v>920</v>
      </c>
    </row>
    <row r="114" spans="1:12">
      <c r="A114" s="3" t="s">
        <v>123</v>
      </c>
      <c r="B114" s="16">
        <v>1653</v>
      </c>
      <c r="C114" s="13">
        <v>3175</v>
      </c>
      <c r="D114" s="12">
        <v>435</v>
      </c>
      <c r="E114" s="12">
        <v>1192</v>
      </c>
      <c r="F114" s="14">
        <f t="shared" si="4"/>
        <v>1218</v>
      </c>
      <c r="G114" s="12">
        <v>135</v>
      </c>
      <c r="H114" s="14">
        <f t="shared" si="5"/>
        <v>300</v>
      </c>
      <c r="I114" s="14">
        <f t="shared" si="6"/>
        <v>850</v>
      </c>
      <c r="J114" s="15">
        <f t="shared" si="7"/>
        <v>50</v>
      </c>
      <c r="K114" s="15">
        <v>1150</v>
      </c>
      <c r="L114" s="15">
        <v>1200</v>
      </c>
    </row>
    <row r="115" spans="1:12">
      <c r="A115" s="3" t="s">
        <v>124</v>
      </c>
      <c r="B115" s="16">
        <v>2613</v>
      </c>
      <c r="C115" s="13">
        <v>5280</v>
      </c>
      <c r="D115" s="12">
        <v>678</v>
      </c>
      <c r="E115" s="12">
        <v>1793</v>
      </c>
      <c r="F115" s="14">
        <f t="shared" si="4"/>
        <v>1935</v>
      </c>
      <c r="G115" s="12">
        <v>159</v>
      </c>
      <c r="H115" s="14">
        <f t="shared" si="5"/>
        <v>470</v>
      </c>
      <c r="I115" s="14">
        <f t="shared" si="6"/>
        <v>1350</v>
      </c>
      <c r="J115" s="15">
        <f t="shared" si="7"/>
        <v>60</v>
      </c>
      <c r="K115" s="15">
        <v>1820</v>
      </c>
      <c r="L115" s="15">
        <v>1880</v>
      </c>
    </row>
    <row r="116" spans="1:12">
      <c r="A116" s="3" t="s">
        <v>125</v>
      </c>
      <c r="B116" s="16">
        <v>1753</v>
      </c>
      <c r="C116" s="13">
        <v>3644</v>
      </c>
      <c r="D116" s="12">
        <v>478</v>
      </c>
      <c r="E116" s="12">
        <v>1371</v>
      </c>
      <c r="F116" s="14">
        <f t="shared" si="4"/>
        <v>1275</v>
      </c>
      <c r="G116" s="12">
        <v>125</v>
      </c>
      <c r="H116" s="14">
        <f t="shared" si="5"/>
        <v>330</v>
      </c>
      <c r="I116" s="14">
        <f t="shared" si="6"/>
        <v>890</v>
      </c>
      <c r="J116" s="15">
        <f t="shared" si="7"/>
        <v>50</v>
      </c>
      <c r="K116" s="15">
        <v>1220</v>
      </c>
      <c r="L116" s="15">
        <v>1270</v>
      </c>
    </row>
    <row r="117" spans="1:12">
      <c r="A117" s="3" t="s">
        <v>126</v>
      </c>
      <c r="B117" s="16">
        <v>1190</v>
      </c>
      <c r="C117" s="13">
        <v>2640</v>
      </c>
      <c r="D117" s="12">
        <v>433</v>
      </c>
      <c r="E117" s="12">
        <v>1251</v>
      </c>
      <c r="F117" s="14">
        <f t="shared" si="4"/>
        <v>757</v>
      </c>
      <c r="G117" s="12">
        <v>51</v>
      </c>
      <c r="H117" s="14">
        <f t="shared" si="5"/>
        <v>300</v>
      </c>
      <c r="I117" s="14">
        <f t="shared" si="6"/>
        <v>520</v>
      </c>
      <c r="J117" s="15">
        <f t="shared" si="7"/>
        <v>20</v>
      </c>
      <c r="K117" s="15">
        <v>820</v>
      </c>
      <c r="L117" s="15">
        <v>840</v>
      </c>
    </row>
    <row r="118" spans="1:12">
      <c r="A118" s="3" t="s">
        <v>127</v>
      </c>
      <c r="B118" s="16">
        <v>1859</v>
      </c>
      <c r="C118" s="13">
        <v>3757</v>
      </c>
      <c r="D118" s="12">
        <v>768</v>
      </c>
      <c r="E118" s="12">
        <v>2075</v>
      </c>
      <c r="F118" s="14">
        <f t="shared" si="4"/>
        <v>1091</v>
      </c>
      <c r="G118" s="12">
        <v>87</v>
      </c>
      <c r="H118" s="14">
        <f t="shared" si="5"/>
        <v>530</v>
      </c>
      <c r="I118" s="14">
        <f t="shared" si="6"/>
        <v>760</v>
      </c>
      <c r="J118" s="15">
        <f t="shared" si="7"/>
        <v>30</v>
      </c>
      <c r="K118" s="15">
        <v>1290</v>
      </c>
      <c r="L118" s="15">
        <v>1320</v>
      </c>
    </row>
    <row r="119" spans="1:12">
      <c r="A119" s="3" t="s">
        <v>128</v>
      </c>
      <c r="B119" s="16">
        <v>1982</v>
      </c>
      <c r="C119" s="13">
        <v>3877</v>
      </c>
      <c r="D119" s="12">
        <v>867</v>
      </c>
      <c r="E119" s="12">
        <v>2341</v>
      </c>
      <c r="F119" s="14">
        <f t="shared" si="4"/>
        <v>1115</v>
      </c>
      <c r="G119" s="12">
        <v>55</v>
      </c>
      <c r="H119" s="14">
        <f t="shared" si="5"/>
        <v>600</v>
      </c>
      <c r="I119" s="14">
        <f t="shared" si="6"/>
        <v>780</v>
      </c>
      <c r="J119" s="15">
        <f t="shared" si="7"/>
        <v>20</v>
      </c>
      <c r="K119" s="15">
        <v>1380</v>
      </c>
      <c r="L119" s="15">
        <v>1400</v>
      </c>
    </row>
    <row r="120" spans="1:12">
      <c r="A120" s="3" t="s">
        <v>129</v>
      </c>
      <c r="B120" s="16">
        <v>924</v>
      </c>
      <c r="C120" s="13">
        <v>1991</v>
      </c>
      <c r="D120" s="12">
        <v>466</v>
      </c>
      <c r="E120" s="12">
        <v>1293</v>
      </c>
      <c r="F120" s="14">
        <f t="shared" si="4"/>
        <v>458</v>
      </c>
      <c r="G120" s="12">
        <v>34</v>
      </c>
      <c r="H120" s="14">
        <f t="shared" si="5"/>
        <v>320</v>
      </c>
      <c r="I120" s="14">
        <f t="shared" si="6"/>
        <v>320</v>
      </c>
      <c r="J120" s="15">
        <f t="shared" si="7"/>
        <v>10</v>
      </c>
      <c r="K120" s="15">
        <v>640</v>
      </c>
      <c r="L120" s="15">
        <v>650</v>
      </c>
    </row>
    <row r="121" spans="1:12">
      <c r="A121" s="3" t="s">
        <v>130</v>
      </c>
      <c r="B121" s="16">
        <v>914</v>
      </c>
      <c r="C121" s="13">
        <v>2063</v>
      </c>
      <c r="D121" s="12">
        <v>492</v>
      </c>
      <c r="E121" s="12">
        <v>1325</v>
      </c>
      <c r="F121" s="14">
        <f t="shared" si="4"/>
        <v>422</v>
      </c>
      <c r="G121" s="12">
        <v>10</v>
      </c>
      <c r="H121" s="14">
        <f t="shared" si="5"/>
        <v>340</v>
      </c>
      <c r="I121" s="14">
        <f t="shared" si="6"/>
        <v>290</v>
      </c>
      <c r="J121" s="15">
        <f t="shared" si="7"/>
        <v>0</v>
      </c>
      <c r="K121" s="15">
        <v>630</v>
      </c>
      <c r="L121" s="15">
        <v>630</v>
      </c>
    </row>
    <row r="122" spans="1:12">
      <c r="A122" s="3" t="s">
        <v>131</v>
      </c>
      <c r="B122" s="16">
        <v>1535</v>
      </c>
      <c r="C122" s="13">
        <v>3308</v>
      </c>
      <c r="D122" s="12">
        <v>709</v>
      </c>
      <c r="E122" s="12">
        <v>1940</v>
      </c>
      <c r="F122" s="14">
        <f t="shared" si="4"/>
        <v>826</v>
      </c>
      <c r="G122" s="12">
        <v>45</v>
      </c>
      <c r="H122" s="14">
        <f t="shared" si="5"/>
        <v>490</v>
      </c>
      <c r="I122" s="14">
        <f t="shared" si="6"/>
        <v>570</v>
      </c>
      <c r="J122" s="15">
        <f t="shared" si="7"/>
        <v>10</v>
      </c>
      <c r="K122" s="15">
        <v>1060</v>
      </c>
      <c r="L122" s="15">
        <v>1070</v>
      </c>
    </row>
    <row r="123" spans="1:12">
      <c r="A123" s="3" t="s">
        <v>132</v>
      </c>
      <c r="B123" s="16">
        <v>1187</v>
      </c>
      <c r="C123" s="13">
        <v>2288</v>
      </c>
      <c r="D123" s="12">
        <v>519</v>
      </c>
      <c r="E123" s="12">
        <v>1335</v>
      </c>
      <c r="F123" s="14">
        <f t="shared" si="4"/>
        <v>668</v>
      </c>
      <c r="G123" s="12">
        <v>74</v>
      </c>
      <c r="H123" s="14">
        <f t="shared" si="5"/>
        <v>360</v>
      </c>
      <c r="I123" s="14">
        <f t="shared" si="6"/>
        <v>460</v>
      </c>
      <c r="J123" s="15">
        <f t="shared" si="7"/>
        <v>20</v>
      </c>
      <c r="K123" s="15">
        <v>820</v>
      </c>
      <c r="L123" s="15">
        <v>840</v>
      </c>
    </row>
    <row r="124" spans="1:12">
      <c r="A124" s="3" t="s">
        <v>133</v>
      </c>
      <c r="B124" s="16">
        <v>2503</v>
      </c>
      <c r="C124" s="13">
        <v>4127</v>
      </c>
      <c r="D124" s="12">
        <v>682</v>
      </c>
      <c r="E124" s="12">
        <v>1756</v>
      </c>
      <c r="F124" s="14">
        <f t="shared" si="4"/>
        <v>1821</v>
      </c>
      <c r="G124" s="12">
        <v>228</v>
      </c>
      <c r="H124" s="14">
        <f t="shared" si="5"/>
        <v>470</v>
      </c>
      <c r="I124" s="14">
        <f t="shared" si="6"/>
        <v>1270</v>
      </c>
      <c r="J124" s="15">
        <f t="shared" si="7"/>
        <v>90</v>
      </c>
      <c r="K124" s="15">
        <v>1740</v>
      </c>
      <c r="L124" s="15">
        <v>1830</v>
      </c>
    </row>
    <row r="125" spans="1:12">
      <c r="A125" s="3" t="s">
        <v>134</v>
      </c>
      <c r="B125" s="16">
        <v>892</v>
      </c>
      <c r="C125" s="13">
        <v>1725</v>
      </c>
      <c r="D125" s="12">
        <v>228</v>
      </c>
      <c r="E125" s="12">
        <v>637</v>
      </c>
      <c r="F125" s="14">
        <f t="shared" si="4"/>
        <v>664</v>
      </c>
      <c r="G125" s="12">
        <v>75</v>
      </c>
      <c r="H125" s="14">
        <f t="shared" si="5"/>
        <v>150</v>
      </c>
      <c r="I125" s="14">
        <f t="shared" si="6"/>
        <v>460</v>
      </c>
      <c r="J125" s="15">
        <f t="shared" si="7"/>
        <v>30</v>
      </c>
      <c r="K125" s="15">
        <v>610</v>
      </c>
      <c r="L125" s="15">
        <v>640</v>
      </c>
    </row>
    <row r="126" spans="1:12">
      <c r="A126" s="3" t="s">
        <v>135</v>
      </c>
      <c r="B126" s="16">
        <v>1492</v>
      </c>
      <c r="C126" s="13">
        <v>3427</v>
      </c>
      <c r="D126" s="12">
        <v>520</v>
      </c>
      <c r="E126" s="12">
        <v>1461</v>
      </c>
      <c r="F126" s="14">
        <f t="shared" si="4"/>
        <v>972</v>
      </c>
      <c r="G126" s="12">
        <v>77</v>
      </c>
      <c r="H126" s="14">
        <f t="shared" si="5"/>
        <v>360</v>
      </c>
      <c r="I126" s="14">
        <f t="shared" si="6"/>
        <v>680</v>
      </c>
      <c r="J126" s="15">
        <f t="shared" si="7"/>
        <v>30</v>
      </c>
      <c r="K126" s="15">
        <v>1040</v>
      </c>
      <c r="L126" s="15">
        <v>1070</v>
      </c>
    </row>
    <row r="127" spans="1:12">
      <c r="A127" s="3" t="s">
        <v>136</v>
      </c>
      <c r="B127" s="16">
        <v>2238</v>
      </c>
      <c r="C127" s="13">
        <v>4476</v>
      </c>
      <c r="D127" s="12">
        <v>902</v>
      </c>
      <c r="E127" s="12">
        <v>2355</v>
      </c>
      <c r="F127" s="14">
        <f t="shared" si="4"/>
        <v>1336</v>
      </c>
      <c r="G127" s="12">
        <v>100</v>
      </c>
      <c r="H127" s="14">
        <f t="shared" si="5"/>
        <v>630</v>
      </c>
      <c r="I127" s="14">
        <f t="shared" si="6"/>
        <v>930</v>
      </c>
      <c r="J127" s="15">
        <f t="shared" si="7"/>
        <v>40</v>
      </c>
      <c r="K127" s="15">
        <v>1560</v>
      </c>
      <c r="L127" s="15">
        <v>1600</v>
      </c>
    </row>
    <row r="128" spans="1:12">
      <c r="A128" s="3" t="s">
        <v>137</v>
      </c>
      <c r="B128" s="16">
        <v>2094</v>
      </c>
      <c r="C128" s="13">
        <v>4192</v>
      </c>
      <c r="D128" s="12">
        <v>801</v>
      </c>
      <c r="E128" s="12">
        <v>2145</v>
      </c>
      <c r="F128" s="14">
        <f t="shared" si="4"/>
        <v>1293</v>
      </c>
      <c r="G128" s="12">
        <v>112</v>
      </c>
      <c r="H128" s="14">
        <f t="shared" si="5"/>
        <v>560</v>
      </c>
      <c r="I128" s="14">
        <f t="shared" si="6"/>
        <v>900</v>
      </c>
      <c r="J128" s="15">
        <f t="shared" si="7"/>
        <v>40</v>
      </c>
      <c r="K128" s="15">
        <v>1460</v>
      </c>
      <c r="L128" s="15">
        <v>1500</v>
      </c>
    </row>
    <row r="129" spans="1:12">
      <c r="A129" s="3" t="s">
        <v>138</v>
      </c>
      <c r="B129" s="16">
        <v>1686</v>
      </c>
      <c r="C129" s="13">
        <v>3326</v>
      </c>
      <c r="D129" s="12">
        <v>657</v>
      </c>
      <c r="E129" s="12">
        <v>1757</v>
      </c>
      <c r="F129" s="14">
        <f t="shared" si="4"/>
        <v>1029</v>
      </c>
      <c r="G129" s="12">
        <v>81</v>
      </c>
      <c r="H129" s="14">
        <f t="shared" si="5"/>
        <v>450</v>
      </c>
      <c r="I129" s="14">
        <f t="shared" si="6"/>
        <v>720</v>
      </c>
      <c r="J129" s="15">
        <f t="shared" si="7"/>
        <v>30</v>
      </c>
      <c r="K129" s="15">
        <v>1170</v>
      </c>
      <c r="L129" s="15">
        <v>1200</v>
      </c>
    </row>
    <row r="130" spans="1:12">
      <c r="A130" s="3" t="s">
        <v>139</v>
      </c>
      <c r="B130" s="16">
        <v>1015</v>
      </c>
      <c r="C130" s="13">
        <v>1820</v>
      </c>
      <c r="D130" s="12">
        <v>237</v>
      </c>
      <c r="E130" s="12">
        <v>636</v>
      </c>
      <c r="F130" s="14">
        <f t="shared" si="4"/>
        <v>778</v>
      </c>
      <c r="G130" s="12">
        <v>44</v>
      </c>
      <c r="H130" s="14">
        <f t="shared" si="5"/>
        <v>160</v>
      </c>
      <c r="I130" s="14">
        <f t="shared" si="6"/>
        <v>540</v>
      </c>
      <c r="J130" s="15">
        <f t="shared" si="7"/>
        <v>10</v>
      </c>
      <c r="K130" s="15">
        <v>700</v>
      </c>
      <c r="L130" s="15">
        <v>710</v>
      </c>
    </row>
    <row r="131" spans="1:12">
      <c r="A131" s="3" t="s">
        <v>140</v>
      </c>
      <c r="B131" s="16">
        <v>1296</v>
      </c>
      <c r="C131" s="13">
        <v>2535</v>
      </c>
      <c r="D131" s="12">
        <v>488</v>
      </c>
      <c r="E131" s="12">
        <v>1233</v>
      </c>
      <c r="F131" s="14">
        <f t="shared" si="4"/>
        <v>808</v>
      </c>
      <c r="G131" s="12">
        <v>89</v>
      </c>
      <c r="H131" s="14">
        <f t="shared" si="5"/>
        <v>340</v>
      </c>
      <c r="I131" s="14">
        <f t="shared" si="6"/>
        <v>560</v>
      </c>
      <c r="J131" s="15">
        <f t="shared" si="7"/>
        <v>30</v>
      </c>
      <c r="K131" s="15">
        <v>900</v>
      </c>
      <c r="L131" s="15">
        <v>930</v>
      </c>
    </row>
    <row r="132" spans="1:12">
      <c r="A132" s="3" t="s">
        <v>141</v>
      </c>
      <c r="B132" s="16">
        <v>2768</v>
      </c>
      <c r="C132" s="13">
        <v>5030</v>
      </c>
      <c r="D132" s="12">
        <v>946</v>
      </c>
      <c r="E132" s="12">
        <v>2474</v>
      </c>
      <c r="F132" s="14">
        <f t="shared" si="4"/>
        <v>1822</v>
      </c>
      <c r="G132" s="12">
        <v>171</v>
      </c>
      <c r="H132" s="14">
        <f t="shared" si="5"/>
        <v>660</v>
      </c>
      <c r="I132" s="14">
        <f t="shared" si="6"/>
        <v>1270</v>
      </c>
      <c r="J132" s="15">
        <f t="shared" si="7"/>
        <v>60</v>
      </c>
      <c r="K132" s="15">
        <v>1930</v>
      </c>
      <c r="L132" s="15">
        <v>1990</v>
      </c>
    </row>
    <row r="133" spans="1:12">
      <c r="A133" s="3" t="s">
        <v>142</v>
      </c>
      <c r="B133" s="16">
        <v>2438</v>
      </c>
      <c r="C133" s="13">
        <v>4957</v>
      </c>
      <c r="D133" s="12">
        <v>1134</v>
      </c>
      <c r="E133" s="12">
        <v>3016</v>
      </c>
      <c r="F133" s="14">
        <f t="shared" si="4"/>
        <v>1304</v>
      </c>
      <c r="G133" s="12">
        <v>127</v>
      </c>
      <c r="H133" s="14">
        <f t="shared" si="5"/>
        <v>790</v>
      </c>
      <c r="I133" s="14">
        <f t="shared" si="6"/>
        <v>910</v>
      </c>
      <c r="J133" s="15">
        <f t="shared" si="7"/>
        <v>50</v>
      </c>
      <c r="K133" s="15">
        <v>1700</v>
      </c>
      <c r="L133" s="15">
        <v>1750</v>
      </c>
    </row>
    <row r="134" spans="1:12">
      <c r="A134" s="3" t="s">
        <v>143</v>
      </c>
      <c r="B134" s="16">
        <v>2602</v>
      </c>
      <c r="C134" s="13">
        <v>4941</v>
      </c>
      <c r="D134" s="12">
        <v>776</v>
      </c>
      <c r="E134" s="12">
        <v>2027</v>
      </c>
      <c r="F134" s="14">
        <f t="shared" si="4"/>
        <v>1826</v>
      </c>
      <c r="G134" s="12">
        <v>179</v>
      </c>
      <c r="H134" s="14">
        <f t="shared" si="5"/>
        <v>540</v>
      </c>
      <c r="I134" s="14">
        <f t="shared" si="6"/>
        <v>1270</v>
      </c>
      <c r="J134" s="15">
        <f t="shared" si="7"/>
        <v>70</v>
      </c>
      <c r="K134" s="15">
        <v>1810</v>
      </c>
      <c r="L134" s="15">
        <v>1880</v>
      </c>
    </row>
    <row r="135" spans="1:12">
      <c r="A135" s="3" t="s">
        <v>144</v>
      </c>
      <c r="B135" s="16">
        <v>1343</v>
      </c>
      <c r="C135" s="13">
        <v>2970</v>
      </c>
      <c r="D135" s="12">
        <v>617</v>
      </c>
      <c r="E135" s="12">
        <v>1700</v>
      </c>
      <c r="F135" s="14">
        <f t="shared" ref="F135:F144" si="8">B135-D135</f>
        <v>726</v>
      </c>
      <c r="G135" s="12">
        <v>35</v>
      </c>
      <c r="H135" s="14">
        <f t="shared" ref="H135:H144" si="9">ROUNDDOWN(D135*0.7,-1)</f>
        <v>430</v>
      </c>
      <c r="I135" s="14">
        <f t="shared" ref="I135:I144" si="10">ROUNDDOWN(F135*0.7,-1)</f>
        <v>500</v>
      </c>
      <c r="J135" s="15">
        <f t="shared" ref="J135:J144" si="11">ROUNDDOWN(G135*0.4,-1)</f>
        <v>10</v>
      </c>
      <c r="K135" s="15">
        <v>930</v>
      </c>
      <c r="L135" s="15">
        <v>940</v>
      </c>
    </row>
    <row r="136" spans="1:12">
      <c r="A136" s="3" t="s">
        <v>145</v>
      </c>
      <c r="B136" s="16">
        <v>1895</v>
      </c>
      <c r="C136" s="13">
        <v>3510</v>
      </c>
      <c r="D136" s="12">
        <v>667</v>
      </c>
      <c r="E136" s="12">
        <v>1769</v>
      </c>
      <c r="F136" s="14">
        <f t="shared" si="8"/>
        <v>1228</v>
      </c>
      <c r="G136" s="12">
        <v>93</v>
      </c>
      <c r="H136" s="14">
        <f t="shared" si="9"/>
        <v>460</v>
      </c>
      <c r="I136" s="14">
        <f t="shared" si="10"/>
        <v>850</v>
      </c>
      <c r="J136" s="15">
        <f t="shared" si="11"/>
        <v>30</v>
      </c>
      <c r="K136" s="15">
        <v>1310</v>
      </c>
      <c r="L136" s="15">
        <v>1340</v>
      </c>
    </row>
    <row r="137" spans="1:12">
      <c r="A137" s="3" t="s">
        <v>146</v>
      </c>
      <c r="B137" s="16">
        <v>3110</v>
      </c>
      <c r="C137" s="13">
        <v>6154</v>
      </c>
      <c r="D137" s="12">
        <v>634</v>
      </c>
      <c r="E137" s="12">
        <v>1726</v>
      </c>
      <c r="F137" s="14">
        <f t="shared" si="8"/>
        <v>2476</v>
      </c>
      <c r="G137" s="12">
        <v>162</v>
      </c>
      <c r="H137" s="14">
        <f t="shared" si="9"/>
        <v>440</v>
      </c>
      <c r="I137" s="14">
        <f t="shared" si="10"/>
        <v>1730</v>
      </c>
      <c r="J137" s="15">
        <f t="shared" si="11"/>
        <v>60</v>
      </c>
      <c r="K137" s="15">
        <v>2170</v>
      </c>
      <c r="L137" s="15">
        <v>2230</v>
      </c>
    </row>
    <row r="138" spans="1:12">
      <c r="A138" s="3" t="s">
        <v>147</v>
      </c>
      <c r="B138" s="16">
        <v>2405</v>
      </c>
      <c r="C138" s="13">
        <v>4750</v>
      </c>
      <c r="D138" s="12">
        <v>629</v>
      </c>
      <c r="E138" s="12">
        <v>1725</v>
      </c>
      <c r="F138" s="14">
        <f t="shared" si="8"/>
        <v>1776</v>
      </c>
      <c r="G138" s="12">
        <v>114</v>
      </c>
      <c r="H138" s="14">
        <f t="shared" si="9"/>
        <v>440</v>
      </c>
      <c r="I138" s="14">
        <f t="shared" si="10"/>
        <v>1240</v>
      </c>
      <c r="J138" s="15">
        <f t="shared" si="11"/>
        <v>40</v>
      </c>
      <c r="K138" s="15">
        <v>1680</v>
      </c>
      <c r="L138" s="15">
        <v>1720</v>
      </c>
    </row>
    <row r="139" spans="1:12">
      <c r="A139" s="3" t="s">
        <v>148</v>
      </c>
      <c r="B139" s="16">
        <v>3516</v>
      </c>
      <c r="C139" s="13">
        <v>5523</v>
      </c>
      <c r="D139" s="12">
        <v>641</v>
      </c>
      <c r="E139" s="12">
        <v>1665</v>
      </c>
      <c r="F139" s="14">
        <f t="shared" si="8"/>
        <v>2875</v>
      </c>
      <c r="G139" s="12">
        <v>179</v>
      </c>
      <c r="H139" s="14">
        <f t="shared" si="9"/>
        <v>440</v>
      </c>
      <c r="I139" s="14">
        <f t="shared" si="10"/>
        <v>2010</v>
      </c>
      <c r="J139" s="15">
        <f t="shared" si="11"/>
        <v>70</v>
      </c>
      <c r="K139" s="15">
        <v>2450</v>
      </c>
      <c r="L139" s="15">
        <v>2520</v>
      </c>
    </row>
    <row r="140" spans="1:12">
      <c r="A140" s="3" t="s">
        <v>149</v>
      </c>
      <c r="B140" s="16">
        <v>1358</v>
      </c>
      <c r="C140" s="13">
        <v>2689</v>
      </c>
      <c r="D140" s="12">
        <v>315</v>
      </c>
      <c r="E140" s="12">
        <v>835</v>
      </c>
      <c r="F140" s="14">
        <f t="shared" si="8"/>
        <v>1043</v>
      </c>
      <c r="G140" s="12">
        <v>85</v>
      </c>
      <c r="H140" s="14">
        <f t="shared" si="9"/>
        <v>220</v>
      </c>
      <c r="I140" s="14">
        <f t="shared" si="10"/>
        <v>730</v>
      </c>
      <c r="J140" s="15">
        <f t="shared" si="11"/>
        <v>30</v>
      </c>
      <c r="K140" s="15">
        <v>950</v>
      </c>
      <c r="L140" s="15">
        <v>980</v>
      </c>
    </row>
    <row r="141" spans="1:12">
      <c r="A141" s="3" t="s">
        <v>150</v>
      </c>
      <c r="B141" s="16">
        <v>1167</v>
      </c>
      <c r="C141" s="13">
        <v>2401</v>
      </c>
      <c r="D141" s="12">
        <v>338</v>
      </c>
      <c r="E141" s="12">
        <v>902</v>
      </c>
      <c r="F141" s="14">
        <f t="shared" si="8"/>
        <v>829</v>
      </c>
      <c r="G141" s="12">
        <v>29</v>
      </c>
      <c r="H141" s="14">
        <f t="shared" si="9"/>
        <v>230</v>
      </c>
      <c r="I141" s="14">
        <f t="shared" si="10"/>
        <v>580</v>
      </c>
      <c r="J141" s="15">
        <f t="shared" si="11"/>
        <v>10</v>
      </c>
      <c r="K141" s="15">
        <v>810</v>
      </c>
      <c r="L141" s="15">
        <v>820</v>
      </c>
    </row>
    <row r="142" spans="1:12">
      <c r="A142" s="3" t="s">
        <v>151</v>
      </c>
      <c r="B142" s="16">
        <v>3218</v>
      </c>
      <c r="C142" s="13">
        <v>5402</v>
      </c>
      <c r="D142" s="12">
        <v>660</v>
      </c>
      <c r="E142" s="12">
        <v>1793</v>
      </c>
      <c r="F142" s="14">
        <f t="shared" si="8"/>
        <v>2558</v>
      </c>
      <c r="G142" s="12">
        <v>312</v>
      </c>
      <c r="H142" s="14">
        <f t="shared" si="9"/>
        <v>460</v>
      </c>
      <c r="I142" s="14">
        <f t="shared" si="10"/>
        <v>1790</v>
      </c>
      <c r="J142" s="15">
        <f t="shared" si="11"/>
        <v>120</v>
      </c>
      <c r="K142" s="15">
        <v>2250</v>
      </c>
      <c r="L142" s="15">
        <v>2370</v>
      </c>
    </row>
    <row r="143" spans="1:12">
      <c r="A143" s="3" t="s">
        <v>152</v>
      </c>
      <c r="B143" s="16">
        <v>1510</v>
      </c>
      <c r="C143" s="13">
        <v>3152</v>
      </c>
      <c r="D143" s="12">
        <v>500</v>
      </c>
      <c r="E143" s="12">
        <v>1400</v>
      </c>
      <c r="F143" s="14">
        <f t="shared" si="8"/>
        <v>1010</v>
      </c>
      <c r="G143" s="12">
        <v>41</v>
      </c>
      <c r="H143" s="14">
        <f t="shared" si="9"/>
        <v>350</v>
      </c>
      <c r="I143" s="14">
        <f t="shared" si="10"/>
        <v>700</v>
      </c>
      <c r="J143" s="15">
        <f t="shared" si="11"/>
        <v>10</v>
      </c>
      <c r="K143" s="15">
        <v>1050</v>
      </c>
      <c r="L143" s="15">
        <v>1060</v>
      </c>
    </row>
    <row r="144" spans="1:12">
      <c r="A144" s="3" t="s">
        <v>153</v>
      </c>
      <c r="B144" s="16">
        <v>1084</v>
      </c>
      <c r="C144" s="13">
        <v>1933</v>
      </c>
      <c r="D144" s="12">
        <v>290</v>
      </c>
      <c r="E144" s="12">
        <v>811</v>
      </c>
      <c r="F144" s="14">
        <f t="shared" si="8"/>
        <v>794</v>
      </c>
      <c r="G144" s="12">
        <v>31</v>
      </c>
      <c r="H144" s="14">
        <f t="shared" si="9"/>
        <v>200</v>
      </c>
      <c r="I144" s="14">
        <f t="shared" si="10"/>
        <v>550</v>
      </c>
      <c r="J144" s="15">
        <f t="shared" si="11"/>
        <v>10</v>
      </c>
      <c r="K144" s="15">
        <v>750</v>
      </c>
      <c r="L144" s="15">
        <v>760</v>
      </c>
    </row>
    <row r="145" spans="1:12">
      <c r="A145" s="3" t="s">
        <v>14</v>
      </c>
      <c r="B145" s="12">
        <f t="shared" ref="B145:J145" si="12">SUM(B6:B144)</f>
        <v>293540</v>
      </c>
      <c r="C145" s="12">
        <v>528857</v>
      </c>
      <c r="D145" s="12">
        <f t="shared" si="12"/>
        <v>84883</v>
      </c>
      <c r="E145" s="12">
        <f t="shared" si="12"/>
        <v>222133</v>
      </c>
      <c r="F145" s="12">
        <f t="shared" si="12"/>
        <v>208657</v>
      </c>
      <c r="G145" s="12">
        <f t="shared" si="12"/>
        <v>20990</v>
      </c>
      <c r="H145" s="12">
        <f t="shared" si="12"/>
        <v>58720</v>
      </c>
      <c r="I145" s="12">
        <f t="shared" si="12"/>
        <v>144540</v>
      </c>
      <c r="J145" s="12">
        <f t="shared" si="12"/>
        <v>7780</v>
      </c>
      <c r="K145" s="12">
        <f>SUM(K6:K144)</f>
        <v>203260</v>
      </c>
      <c r="L145" s="12">
        <f>SUM(L6:L144)</f>
        <v>211040</v>
      </c>
    </row>
    <row r="146" spans="1:12">
      <c r="A146" s="4"/>
      <c r="B146" s="5"/>
      <c r="C146" s="6"/>
      <c r="D146" s="7"/>
      <c r="E146" s="7"/>
      <c r="F146" s="8"/>
      <c r="G146" s="7"/>
      <c r="H146" s="9"/>
      <c r="I146" s="9"/>
      <c r="J146" s="8"/>
      <c r="K146" s="7"/>
      <c r="L146" s="9"/>
    </row>
    <row r="147" spans="1:12">
      <c r="A147" s="4"/>
      <c r="B147" s="5"/>
      <c r="C147" s="6"/>
      <c r="D147" s="7"/>
      <c r="E147" s="7"/>
      <c r="F147" s="8"/>
      <c r="G147" s="7"/>
      <c r="H147" s="9"/>
      <c r="I147" s="9"/>
      <c r="J147" s="8"/>
      <c r="K147" s="7"/>
      <c r="L147" s="9"/>
    </row>
    <row r="148" spans="1:12">
      <c r="A148" s="4"/>
      <c r="B148" s="5"/>
      <c r="C148" s="6"/>
      <c r="D148" s="7"/>
      <c r="E148" s="7"/>
      <c r="F148" s="8"/>
      <c r="G148" s="7"/>
      <c r="H148" s="9"/>
      <c r="I148" s="9"/>
      <c r="J148" s="8"/>
      <c r="K148" s="7"/>
      <c r="L148" s="9"/>
    </row>
    <row r="149" spans="1:12">
      <c r="A149" s="4"/>
      <c r="B149" s="5"/>
      <c r="C149" s="6"/>
      <c r="D149" s="7"/>
      <c r="E149" s="7"/>
      <c r="F149" s="8"/>
      <c r="G149" s="7"/>
      <c r="H149" s="9"/>
      <c r="I149" s="9"/>
      <c r="J149" s="8"/>
      <c r="K149" s="7"/>
      <c r="L149" s="9"/>
    </row>
    <row r="150" spans="1:12">
      <c r="A150" s="4"/>
      <c r="B150" s="5"/>
      <c r="C150" s="6"/>
      <c r="D150" s="7"/>
      <c r="E150" s="7"/>
      <c r="F150" s="8"/>
      <c r="G150" s="7"/>
      <c r="H150" s="9"/>
      <c r="I150" s="9"/>
      <c r="J150" s="8"/>
      <c r="K150" s="7"/>
      <c r="L150" s="9"/>
    </row>
    <row r="151" spans="1:12">
      <c r="A151" s="4"/>
      <c r="B151" s="5"/>
      <c r="C151" s="6"/>
      <c r="D151" s="7"/>
      <c r="E151" s="7"/>
      <c r="F151" s="8"/>
      <c r="G151" s="7"/>
      <c r="H151" s="9"/>
      <c r="I151" s="9"/>
      <c r="J151" s="8"/>
      <c r="K151" s="7"/>
      <c r="L151" s="9"/>
    </row>
    <row r="152" spans="1:12">
      <c r="A152" s="4"/>
      <c r="B152" s="5"/>
      <c r="C152" s="6"/>
      <c r="D152" s="7"/>
      <c r="E152" s="7"/>
      <c r="F152" s="8"/>
      <c r="G152" s="7"/>
      <c r="H152" s="9"/>
      <c r="I152" s="9"/>
      <c r="J152" s="8"/>
      <c r="K152" s="7"/>
      <c r="L152" s="9"/>
    </row>
    <row r="153" spans="1:12">
      <c r="A153" s="4"/>
      <c r="B153" s="5"/>
      <c r="C153" s="6"/>
      <c r="D153" s="7"/>
      <c r="E153" s="7"/>
      <c r="F153" s="8"/>
      <c r="G153" s="7"/>
      <c r="H153" s="9"/>
      <c r="I153" s="9"/>
      <c r="J153" s="8"/>
      <c r="K153" s="7"/>
      <c r="L153" s="9"/>
    </row>
    <row r="154" spans="1:12">
      <c r="A154" s="4"/>
      <c r="B154" s="5"/>
      <c r="C154" s="6"/>
      <c r="D154" s="7"/>
      <c r="E154" s="7"/>
      <c r="F154" s="8"/>
      <c r="G154" s="7"/>
      <c r="H154" s="9"/>
      <c r="I154" s="9"/>
      <c r="J154" s="8"/>
      <c r="K154" s="7"/>
      <c r="L154" s="9"/>
    </row>
    <row r="155" spans="1:12">
      <c r="A155" s="4"/>
      <c r="B155" s="5"/>
      <c r="C155" s="6"/>
      <c r="D155" s="7"/>
      <c r="E155" s="7"/>
      <c r="F155" s="8"/>
      <c r="G155" s="7"/>
      <c r="H155" s="9"/>
      <c r="I155" s="9"/>
      <c r="J155" s="8"/>
      <c r="K155" s="7"/>
      <c r="L155" s="9"/>
    </row>
    <row r="156" spans="1:12">
      <c r="A156" s="4"/>
      <c r="B156" s="5"/>
      <c r="C156" s="6"/>
      <c r="D156" s="7"/>
      <c r="E156" s="7"/>
      <c r="F156" s="8"/>
      <c r="G156" s="7"/>
      <c r="H156" s="9"/>
      <c r="I156" s="9"/>
      <c r="J156" s="8"/>
      <c r="K156" s="7"/>
      <c r="L156" s="9"/>
    </row>
    <row r="157" spans="1:12">
      <c r="A157" s="4"/>
      <c r="B157" s="5"/>
      <c r="C157" s="6"/>
      <c r="D157" s="7"/>
      <c r="E157" s="7"/>
      <c r="F157" s="8"/>
      <c r="G157" s="7"/>
      <c r="H157" s="9"/>
      <c r="I157" s="9"/>
      <c r="J157" s="8"/>
      <c r="K157" s="7"/>
      <c r="L157" s="9"/>
    </row>
    <row r="158" spans="1:12">
      <c r="A158" s="4"/>
      <c r="B158" s="8"/>
      <c r="C158" s="8"/>
      <c r="D158" s="8"/>
      <c r="E158" s="8"/>
      <c r="F158" s="8"/>
      <c r="G158" s="8"/>
      <c r="H158" s="10"/>
      <c r="I158" s="10"/>
      <c r="J158" s="8"/>
      <c r="K158" s="8"/>
      <c r="L158" s="10"/>
    </row>
  </sheetData>
  <mergeCells count="6">
    <mergeCell ref="H2:L4"/>
    <mergeCell ref="A2:A5"/>
    <mergeCell ref="B2:C4"/>
    <mergeCell ref="D2:E4"/>
    <mergeCell ref="F2:F4"/>
    <mergeCell ref="G2:G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杉並区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Adnet</cp:lastModifiedBy>
  <dcterms:created xsi:type="dcterms:W3CDTF">2009-08-09T02:43:43Z</dcterms:created>
  <dcterms:modified xsi:type="dcterms:W3CDTF">2016-11-16T06:58:27Z</dcterms:modified>
</cp:coreProperties>
</file>